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filterPrivacy="1" codeName="ThisWorkbook"/>
  <bookViews>
    <workbookView xWindow="0" yWindow="0" windowWidth="25200" windowHeight="11988"/>
  </bookViews>
  <sheets>
    <sheet name="RE set-aside analysis" sheetId="7" r:id="rId1"/>
  </sheets>
  <externalReferences>
    <externalReference r:id="rId2"/>
    <externalReference r:id="rId3"/>
    <externalReference r:id="rId4"/>
  </externalReferences>
  <definedNames>
    <definedName name="Bumpup">'RE set-aside analysis'!#REF!</definedName>
    <definedName name="cFtMojaveSales">'[1]App 1 - Info'!$B$32</definedName>
    <definedName name="cGuamSales">'[1]App 1 - Info'!$B$29</definedName>
    <definedName name="cHours">'[1]App 1 - Info'!$B$11</definedName>
    <definedName name="cMT2LB">'[1]App 1 - Info'!$B$25</definedName>
    <definedName name="cNavajoSales">'[1]App 1 - Info'!$B$30</definedName>
    <definedName name="cOpt1NGCC">'[1]App 1 - Info'!$B$26</definedName>
    <definedName name="cOpt2NGCC">'[1]App 1 - Info'!$B$27</definedName>
    <definedName name="cPRSales">'[1]App 1 - Info'!$B$28</definedName>
    <definedName name="cTDLoss">'[1]App 1 - Info'!$B$33</definedName>
    <definedName name="EmissionRate">#REF!</definedName>
    <definedName name="ESP_lookup">'[2]2005 767 FGP'!$H$1:$AG$2305</definedName>
    <definedName name="IncrRE">#REF!</definedName>
    <definedName name="Opt1EE">#REF!</definedName>
    <definedName name="Opt2EE">#REF!</definedName>
    <definedName name="Opt2NewGen">'[3]Incremental Demand for New Gen'!#REF!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7" l="1"/>
  <c r="B26" i="7"/>
  <c r="B22" i="7"/>
  <c r="B27" i="7"/>
  <c r="B33" i="7"/>
  <c r="C26" i="7"/>
  <c r="C33" i="7"/>
  <c r="D26" i="7"/>
  <c r="D22" i="7"/>
  <c r="C27" i="7"/>
  <c r="B11" i="7"/>
  <c r="B53" i="7" l="1"/>
  <c r="D51" i="7"/>
  <c r="D50" i="7"/>
  <c r="C50" i="7"/>
  <c r="B50" i="7"/>
  <c r="B49" i="7"/>
  <c r="D49" i="7"/>
  <c r="C49" i="7"/>
  <c r="B28" i="7"/>
  <c r="B10" i="7"/>
  <c r="B9" i="7"/>
  <c r="B8" i="7"/>
  <c r="C51" i="7" l="1"/>
  <c r="B51" i="7"/>
  <c r="B15" i="7"/>
  <c r="B16" i="7" s="1"/>
  <c r="D52" i="7" l="1"/>
  <c r="C52" i="7"/>
  <c r="B52" i="7"/>
  <c r="F22" i="7"/>
  <c r="C22" i="7"/>
  <c r="C34" i="7" l="1"/>
  <c r="D33" i="7"/>
  <c r="E22" i="7"/>
  <c r="E26" i="7" s="1"/>
  <c r="E33" i="7" s="1"/>
  <c r="F29" i="7"/>
  <c r="F36" i="7" s="1"/>
  <c r="G22" i="7"/>
  <c r="G26" i="7" s="1"/>
  <c r="G33" i="7" s="1"/>
  <c r="H22" i="7"/>
  <c r="H27" i="7" s="1"/>
  <c r="H34" i="7" s="1"/>
  <c r="I22" i="7"/>
  <c r="I28" i="7" s="1"/>
  <c r="I35" i="7" s="1"/>
  <c r="J22" i="7"/>
  <c r="J27" i="7" s="1"/>
  <c r="J34" i="7" s="1"/>
  <c r="K22" i="7"/>
  <c r="K29" i="7" s="1"/>
  <c r="K36" i="7" s="1"/>
  <c r="B34" i="7"/>
  <c r="F28" i="7"/>
  <c r="F35" i="7" s="1"/>
  <c r="C28" i="7"/>
  <c r="C35" i="7" s="1"/>
  <c r="D28" i="7"/>
  <c r="D35" i="7" s="1"/>
  <c r="C29" i="7"/>
  <c r="C36" i="7" s="1"/>
  <c r="B29" i="7"/>
  <c r="B36" i="7" s="1"/>
  <c r="K28" i="7"/>
  <c r="K35" i="7" s="1"/>
  <c r="F27" i="7"/>
  <c r="F34" i="7" s="1"/>
  <c r="B35" i="7"/>
  <c r="F26" i="7"/>
  <c r="F33" i="7" s="1"/>
  <c r="D29" i="7" l="1"/>
  <c r="D36" i="7" s="1"/>
  <c r="K26" i="7"/>
  <c r="K33" i="7" s="1"/>
  <c r="K27" i="7"/>
  <c r="K34" i="7" s="1"/>
  <c r="J26" i="7"/>
  <c r="J33" i="7" s="1"/>
  <c r="H28" i="7"/>
  <c r="H35" i="7" s="1"/>
  <c r="J29" i="7"/>
  <c r="J36" i="7" s="1"/>
  <c r="D27" i="7"/>
  <c r="D34" i="7" s="1"/>
  <c r="J28" i="7"/>
  <c r="J35" i="7" s="1"/>
  <c r="H26" i="7"/>
  <c r="H33" i="7" s="1"/>
  <c r="H29" i="7"/>
  <c r="H36" i="7" s="1"/>
  <c r="E27" i="7"/>
  <c r="E34" i="7" s="1"/>
  <c r="E29" i="7"/>
  <c r="E36" i="7" s="1"/>
  <c r="G27" i="7"/>
  <c r="G34" i="7" s="1"/>
  <c r="G28" i="7"/>
  <c r="G35" i="7" s="1"/>
  <c r="I29" i="7"/>
  <c r="I36" i="7" s="1"/>
  <c r="G29" i="7"/>
  <c r="G36" i="7" s="1"/>
  <c r="I26" i="7"/>
  <c r="I33" i="7" s="1"/>
  <c r="I27" i="7"/>
  <c r="I34" i="7" s="1"/>
  <c r="E28" i="7"/>
  <c r="E35" i="7" s="1"/>
</calcChain>
</file>

<file path=xl/sharedStrings.xml><?xml version="1.0" encoding="utf-8"?>
<sst xmlns="http://schemas.openxmlformats.org/spreadsheetml/2006/main" count="48" uniqueCount="47">
  <si>
    <t>Solar PV</t>
  </si>
  <si>
    <t>Onshore Wind</t>
  </si>
  <si>
    <t>Advanced NGCC</t>
  </si>
  <si>
    <t>FO&amp;M ($/kW-yr)</t>
  </si>
  <si>
    <t>VO&amp;M ($/MWh)</t>
  </si>
  <si>
    <t>Capital</t>
  </si>
  <si>
    <t>O&amp;M</t>
  </si>
  <si>
    <t>Fuel</t>
  </si>
  <si>
    <t>Levelized Cost of Energy (LCOE, $/MWh)</t>
  </si>
  <si>
    <t>Cost and Performance Assumptions*</t>
  </si>
  <si>
    <t>* Cost and performance characteristics taken from IPM v5.15 documentation.</t>
  </si>
  <si>
    <t>Estimated new NGCC generation associated with emissions leakage (MWh)</t>
  </si>
  <si>
    <t xml:space="preserve">                   Assumed NGCC replacement capacity (MW)</t>
  </si>
  <si>
    <t xml:space="preserve">                   Assumed NGCC replacement generation (MWh)</t>
  </si>
  <si>
    <t xml:space="preserve">                   2030 projected coal retirements (MW, CPP rate-based compliance)</t>
  </si>
  <si>
    <t>New NGCC generation (MWh, CPP mass-based compliance, no RE set-aside)</t>
  </si>
  <si>
    <t>New NGCC Generation (MWh, CPP rate-based compliance)</t>
  </si>
  <si>
    <t>RE set-aside percentage</t>
  </si>
  <si>
    <t>Step 3b: Calculating the funds available to qualifying RE projects ($)</t>
  </si>
  <si>
    <t>Step 3c: Calculating $/MWh incentive available through the RE set-aside</t>
  </si>
  <si>
    <t>Capital cost ($/kW)</t>
  </si>
  <si>
    <t>Fuel cost ($/MMBtu)**</t>
  </si>
  <si>
    <t>Heat rate (Btu/kWh)</t>
  </si>
  <si>
    <t>Annual capacity factor (%)</t>
  </si>
  <si>
    <t>Capital charge rate (%)</t>
  </si>
  <si>
    <t>Step 3a: Calculating the size of the RE set-aside (allowances)</t>
  </si>
  <si>
    <t>2030 national total of CPP state mass goals (tons)</t>
  </si>
  <si>
    <t>RE set-aside analysis - Appendix 1</t>
  </si>
  <si>
    <t>** Illustrative natural gas fuel cost of $6/MMBtu is consistent with average delivered fuel price in both mass- and rate-based compliance runs.  Refer to RIA for additional details.</t>
  </si>
  <si>
    <t>Step 4: Quantifying the levelized cost of energy (LCOE) difference between new NGCC and RE technologies in 2030 ($/MWh)</t>
  </si>
  <si>
    <t>Total RE generation consistent with mitigating emissions leakage to new NGCC units (MWh)</t>
  </si>
  <si>
    <t>To establish an upper range set-aside level, using utility-scale solar PV as the benchmark RE technology and assuming a national average allowance price greater than the mass-based compliance run ($13/ton), the set-aside consistent with a $9.80/MWh difference is 10%.</t>
  </si>
  <si>
    <t>Identifying an RE set-aside level that eliminates the LCOE advantage of new NGCC, relative to new RE</t>
  </si>
  <si>
    <t>New NGCC generation not associated with replacement capacity (MWh, no RE set-aside)</t>
  </si>
  <si>
    <t>To establish the proposed RE set-aside level, using onshore wind as the benchmark RE technology and assuming a national average allowance price consistent with the mass-based compliance run ($13/ton), the highest set-aside consistent with a $2.72/MWh difference is 5%.</t>
  </si>
  <si>
    <t>Projected RE generation in 2030 (MWh, CPP mass-based compliance, no RE set-aside)</t>
  </si>
  <si>
    <t>LCOE Difference</t>
  </si>
  <si>
    <t>Step 1: Estimating the amount of new NGCC generation associated with emissions leakage under a projected mass-based approach (2030)</t>
  </si>
  <si>
    <t>Step 2: Calculating an RE generation level consistent with mitigating emissions leakage to new NGCC units (2030)</t>
  </si>
  <si>
    <t xml:space="preserve">                   2030 projected coal retirements (MW, CPP mass-based compliance, no RE set-aside)</t>
  </si>
  <si>
    <t>Step 3: Calculating the incentive available through the RE set-asides, assuming total RE generation consistent with mitigating emissions leakage ($/MWh)</t>
  </si>
  <si>
    <t>Total RE set-aside allowances in all state set-asides</t>
  </si>
  <si>
    <t>Allowance price ($/ton)</t>
  </si>
  <si>
    <t>Allowance price($/ton)</t>
  </si>
  <si>
    <t>Total Funds ($)</t>
  </si>
  <si>
    <t>Incentive ($/MWh)</t>
  </si>
  <si>
    <t>Total LCOE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</si>
</sst>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宋体"/>
      <charset val="134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>
      <alignment vertical="center"/>
    </xf>
  </cellStyleXfs>
  <cellXfs count="74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/>
    <xf numFmtId="0" fontId="2" fillId="0" borderId="0" xfId="0" applyFont="1" applyFill="1"/>
    <xf numFmtId="165" fontId="0" fillId="0" borderId="0" xfId="11" applyNumberFormat="1" applyFont="1" applyFill="1"/>
    <xf numFmtId="164" fontId="0" fillId="0" borderId="1" xfId="0" applyNumberFormat="1" applyFill="1" applyBorder="1" applyAlignment="1">
      <alignment horizontal="left" wrapText="1"/>
    </xf>
    <xf numFmtId="0" fontId="0" fillId="0" borderId="0" xfId="0" applyFill="1" applyBorder="1"/>
    <xf numFmtId="164" fontId="0" fillId="0" borderId="1" xfId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43" fontId="0" fillId="0" borderId="1" xfId="0" applyNumberFormat="1" applyFill="1" applyBorder="1" applyAlignment="1">
      <alignment horizontal="left" wrapText="1"/>
    </xf>
    <xf numFmtId="0" fontId="0" fillId="0" borderId="0" xfId="0"/>
    <xf numFmtId="0" fontId="2" fillId="0" borderId="3" xfId="0" applyFont="1" applyBorder="1"/>
    <xf numFmtId="164" fontId="2" fillId="0" borderId="4" xfId="1" applyNumberFormat="1" applyFont="1" applyBorder="1"/>
    <xf numFmtId="0" fontId="2" fillId="0" borderId="3" xfId="0" applyFont="1" applyFill="1" applyBorder="1" applyAlignment="1">
      <alignment wrapText="1"/>
    </xf>
    <xf numFmtId="164" fontId="2" fillId="0" borderId="4" xfId="1" applyNumberFormat="1" applyFont="1" applyFill="1" applyBorder="1" applyAlignment="1">
      <alignment horizontal="right"/>
    </xf>
    <xf numFmtId="0" fontId="2" fillId="0" borderId="5" xfId="0" applyFont="1" applyFill="1" applyBorder="1"/>
    <xf numFmtId="0" fontId="0" fillId="0" borderId="6" xfId="0" applyBorder="1"/>
    <xf numFmtId="0" fontId="0" fillId="0" borderId="7" xfId="0" applyBorder="1"/>
    <xf numFmtId="164" fontId="0" fillId="0" borderId="8" xfId="1" applyNumberFormat="1" applyFont="1" applyBorder="1"/>
    <xf numFmtId="0" fontId="0" fillId="0" borderId="9" xfId="0" applyBorder="1"/>
    <xf numFmtId="164" fontId="0" fillId="0" borderId="10" xfId="1" applyNumberFormat="1" applyFont="1" applyBorder="1"/>
    <xf numFmtId="0" fontId="0" fillId="0" borderId="11" xfId="0" applyBorder="1"/>
    <xf numFmtId="164" fontId="0" fillId="0" borderId="12" xfId="1" applyNumberFormat="1" applyFont="1" applyBorder="1"/>
    <xf numFmtId="0" fontId="2" fillId="0" borderId="6" xfId="0" applyFont="1" applyFill="1" applyBorder="1" applyAlignment="1">
      <alignment horizontal="left"/>
    </xf>
    <xf numFmtId="6" fontId="0" fillId="0" borderId="1" xfId="0" applyNumberFormat="1" applyFill="1" applyBorder="1" applyAlignment="1">
      <alignment horizontal="left" wrapText="1"/>
    </xf>
    <xf numFmtId="6" fontId="0" fillId="0" borderId="13" xfId="0" applyNumberFormat="1" applyFill="1" applyBorder="1" applyAlignment="1">
      <alignment horizontal="left" wrapText="1"/>
    </xf>
    <xf numFmtId="6" fontId="0" fillId="0" borderId="16" xfId="0" applyNumberFormat="1" applyFill="1" applyBorder="1" applyAlignment="1">
      <alignment horizontal="left" wrapText="1"/>
    </xf>
    <xf numFmtId="43" fontId="2" fillId="0" borderId="1" xfId="0" applyNumberFormat="1" applyFont="1" applyFill="1" applyBorder="1" applyAlignment="1">
      <alignment horizontal="left" wrapText="1"/>
    </xf>
    <xf numFmtId="43" fontId="2" fillId="0" borderId="14" xfId="0" applyNumberFormat="1" applyFont="1" applyFill="1" applyBorder="1" applyAlignment="1">
      <alignment horizontal="left" wrapText="1"/>
    </xf>
    <xf numFmtId="43" fontId="2" fillId="0" borderId="17" xfId="0" applyNumberFormat="1" applyFont="1" applyFill="1" applyBorder="1" applyAlignment="1">
      <alignment horizontal="left" wrapText="1"/>
    </xf>
    <xf numFmtId="0" fontId="2" fillId="0" borderId="3" xfId="0" applyFont="1" applyFill="1" applyBorder="1"/>
    <xf numFmtId="0" fontId="2" fillId="0" borderId="5" xfId="0" applyFont="1" applyBorder="1"/>
    <xf numFmtId="0" fontId="0" fillId="0" borderId="15" xfId="0" applyBorder="1"/>
    <xf numFmtId="0" fontId="2" fillId="0" borderId="11" xfId="0" applyFont="1" applyBorder="1"/>
    <xf numFmtId="164" fontId="0" fillId="0" borderId="0" xfId="1" applyNumberFormat="1" applyFont="1" applyBorder="1"/>
    <xf numFmtId="166" fontId="0" fillId="0" borderId="0" xfId="1" applyNumberFormat="1" applyFont="1" applyBorder="1"/>
    <xf numFmtId="166" fontId="0" fillId="0" borderId="12" xfId="1" applyNumberFormat="1" applyFont="1" applyBorder="1"/>
    <xf numFmtId="43" fontId="0" fillId="0" borderId="0" xfId="1" applyNumberFormat="1" applyFont="1" applyBorder="1"/>
    <xf numFmtId="43" fontId="0" fillId="0" borderId="12" xfId="1" applyNumberFormat="1" applyFont="1" applyBorder="1"/>
    <xf numFmtId="9" fontId="0" fillId="0" borderId="0" xfId="2" applyFont="1" applyBorder="1"/>
    <xf numFmtId="9" fontId="0" fillId="0" borderId="12" xfId="2" applyFont="1" applyBorder="1"/>
    <xf numFmtId="167" fontId="0" fillId="0" borderId="0" xfId="2" applyNumberFormat="1" applyFont="1" applyBorder="1"/>
    <xf numFmtId="167" fontId="0" fillId="0" borderId="12" xfId="2" applyNumberFormat="1" applyFont="1" applyBorder="1"/>
    <xf numFmtId="0" fontId="0" fillId="0" borderId="3" xfId="0" applyFont="1" applyFill="1" applyBorder="1"/>
    <xf numFmtId="0" fontId="2" fillId="0" borderId="4" xfId="0" applyFont="1" applyBorder="1"/>
    <xf numFmtId="166" fontId="1" fillId="0" borderId="2" xfId="1" applyNumberFormat="1" applyFont="1" applyFill="1" applyBorder="1"/>
    <xf numFmtId="166" fontId="1" fillId="0" borderId="4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Border="1"/>
    <xf numFmtId="0" fontId="8" fillId="0" borderId="11" xfId="0" applyFont="1" applyFill="1" applyBorder="1"/>
    <xf numFmtId="0" fontId="9" fillId="0" borderId="0" xfId="0" applyFont="1"/>
    <xf numFmtId="43" fontId="2" fillId="3" borderId="1" xfId="0" applyNumberFormat="1" applyFont="1" applyFill="1" applyBorder="1" applyAlignment="1">
      <alignment horizontal="left" wrapText="1"/>
    </xf>
    <xf numFmtId="164" fontId="0" fillId="2" borderId="13" xfId="0" applyNumberFormat="1" applyFill="1" applyBorder="1" applyAlignment="1">
      <alignment horizontal="left" wrapText="1"/>
    </xf>
    <xf numFmtId="9" fontId="0" fillId="2" borderId="1" xfId="0" applyNumberFormat="1" applyFill="1" applyBorder="1" applyAlignment="1">
      <alignment horizontal="center" wrapText="1"/>
    </xf>
    <xf numFmtId="9" fontId="0" fillId="2" borderId="1" xfId="0" applyNumberFormat="1" applyFill="1" applyBorder="1" applyAlignment="1">
      <alignment horizontal="center"/>
    </xf>
    <xf numFmtId="9" fontId="0" fillId="2" borderId="14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left" wrapText="1"/>
    </xf>
    <xf numFmtId="43" fontId="2" fillId="3" borderId="2" xfId="0" applyNumberFormat="1" applyFont="1" applyFill="1" applyBorder="1"/>
    <xf numFmtId="43" fontId="2" fillId="4" borderId="2" xfId="0" applyNumberFormat="1" applyFont="1" applyFill="1" applyBorder="1"/>
    <xf numFmtId="43" fontId="2" fillId="4" borderId="14" xfId="0" applyNumberFormat="1" applyFont="1" applyFill="1" applyBorder="1" applyAlignment="1">
      <alignment horizontal="left" wrapText="1"/>
    </xf>
    <xf numFmtId="43" fontId="2" fillId="4" borderId="18" xfId="0" applyNumberFormat="1" applyFont="1" applyFill="1" applyBorder="1" applyAlignment="1">
      <alignment horizontal="left" wrapText="1"/>
    </xf>
    <xf numFmtId="164" fontId="0" fillId="0" borderId="0" xfId="1" applyNumberFormat="1" applyFont="1"/>
    <xf numFmtId="0" fontId="0" fillId="0" borderId="7" xfId="0" applyFill="1" applyBorder="1" applyAlignment="1">
      <alignment wrapText="1"/>
    </xf>
    <xf numFmtId="164" fontId="0" fillId="0" borderId="8" xfId="1" applyNumberFormat="1" applyFont="1" applyFill="1" applyBorder="1" applyAlignment="1">
      <alignment horizontal="right"/>
    </xf>
    <xf numFmtId="0" fontId="0" fillId="0" borderId="19" xfId="0" applyBorder="1"/>
    <xf numFmtId="164" fontId="0" fillId="0" borderId="20" xfId="1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23">
    <cellStyle name="Comma" xfId="1" builtinId="3"/>
    <cellStyle name="Comma 2" xfId="4"/>
    <cellStyle name="Comma 2 2" xfId="10"/>
    <cellStyle name="Comma 2 3" xfId="13"/>
    <cellStyle name="Currency" xfId="11" builtinId="4"/>
    <cellStyle name="Normal" xfId="0" builtinId="0"/>
    <cellStyle name="Normal 2" xfId="3"/>
    <cellStyle name="Normal 2 2" xfId="6"/>
    <cellStyle name="Normal 2 2 2" xfId="14"/>
    <cellStyle name="Normal 2 3" xfId="12"/>
    <cellStyle name="Normal 2 8" xfId="15"/>
    <cellStyle name="Normal 3" xfId="9"/>
    <cellStyle name="Normal 3 2" xfId="16"/>
    <cellStyle name="Normal 4" xfId="17"/>
    <cellStyle name="Normal 5" xfId="18"/>
    <cellStyle name="Normal 6" xfId="8"/>
    <cellStyle name="Normal 7" xfId="19"/>
    <cellStyle name="Normal 7 2" xfId="20"/>
    <cellStyle name="Percent" xfId="2" builtinId="5"/>
    <cellStyle name="Percent 2" xfId="5"/>
    <cellStyle name="Percent 2 2" xfId="21"/>
    <cellStyle name="Percent 26" xfId="7"/>
    <cellStyle name="常规_Book1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microsoft.com/office/2006/relationships/vbaProject" Target="vbaProject.bin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sims\Downloads\20141028-tribal-territory-goa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7077\Documents\Current%20projects\Parsing%205.13\orl\Kiet_Check_BC_235_ESP%20Upgrades_EPA513v3_PF_09-09-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sims\Documents\New%20Source%20Complement_07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1 - Info"/>
      <sheetName val="App 1 - Guam"/>
      <sheetName val="App 1 - PR"/>
      <sheetName val="App 1 - Tribes"/>
      <sheetName val="App 2 - Goals option 1"/>
      <sheetName val="App 2 - Goals option 2"/>
      <sheetName val="App 3 - Cost info"/>
      <sheetName val="App 3 - Cost analysis"/>
      <sheetName val="20141028-tribal-territory-goals"/>
    </sheetNames>
    <sheetDataSet>
      <sheetData sheetId="0">
        <row r="11">
          <cell r="B11">
            <v>8784</v>
          </cell>
        </row>
        <row r="25">
          <cell r="B25">
            <v>2205</v>
          </cell>
        </row>
        <row r="26">
          <cell r="B26">
            <v>0.7</v>
          </cell>
        </row>
        <row r="27">
          <cell r="B27">
            <v>0.65</v>
          </cell>
        </row>
        <row r="28">
          <cell r="B28">
            <v>18150330</v>
          </cell>
        </row>
        <row r="29">
          <cell r="B29">
            <v>1563475</v>
          </cell>
        </row>
        <row r="30">
          <cell r="B30">
            <v>676014</v>
          </cell>
        </row>
        <row r="32">
          <cell r="B32">
            <v>48000</v>
          </cell>
        </row>
        <row r="33">
          <cell r="B33">
            <v>7.51E-2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Data"/>
      <sheetName val="2005 767 FGP"/>
      <sheetName val="Assumptions"/>
      <sheetName val="Cold-side ESP"/>
      <sheetName val="Hot-side ESP"/>
      <sheetName val="Blank 1"/>
      <sheetName val="513_BC_3n map"/>
      <sheetName val="NEEDS 513v3"/>
      <sheetName val="PK and WC NEEDS units"/>
      <sheetName val="tblPMSulfurAshContent (original"/>
      <sheetName val="tblPMSulfurAshContent_split"/>
      <sheetName val="L123 ESP Upgrade Efficiencies"/>
      <sheetName val="New-Old Demarcation Point"/>
      <sheetName val="kq-map"/>
      <sheetName val="kq - Case 1"/>
      <sheetName val="kq - Case 1 Plants"/>
      <sheetName val="kq-Level 4 Majority Rule Proc"/>
      <sheetName val="kq-Minority Level 4 (Case 3)"/>
      <sheetName val="srk-MAP(112810t1)"/>
      <sheetName val="srk-multiple mapping step 1"/>
      <sheetName val="srk-multiple mapping step 2"/>
      <sheetName val="srk-Contains Level 4 units"/>
      <sheetName val="srk-Non Level 4 units"/>
      <sheetName val="srk-Level 4 only (kq-Case 2)"/>
      <sheetName val="Email to SooRa"/>
      <sheetName val="kq-Level 4 Bit Cost Calc"/>
      <sheetName val="kq-Level 4 Subbit Cost Calc"/>
      <sheetName val="kq-Level 4 Lig Cost Calc"/>
      <sheetName val="srk-cost information"/>
      <sheetName val="kq-dat file Fuel Allowed"/>
      <sheetName val="kq-BC_209 dat file"/>
    </sheetNames>
    <sheetDataSet>
      <sheetData sheetId="0" refreshError="1"/>
      <sheetData sheetId="1">
        <row r="1">
          <cell r="H1">
            <v>1</v>
          </cell>
          <cell r="I1">
            <v>2</v>
          </cell>
          <cell r="J1">
            <v>3</v>
          </cell>
          <cell r="K1">
            <v>4</v>
          </cell>
          <cell r="L1">
            <v>5</v>
          </cell>
          <cell r="M1">
            <v>6</v>
          </cell>
          <cell r="N1">
            <v>7</v>
          </cell>
          <cell r="O1">
            <v>8</v>
          </cell>
          <cell r="P1">
            <v>9</v>
          </cell>
          <cell r="Q1">
            <v>10</v>
          </cell>
          <cell r="R1">
            <v>11</v>
          </cell>
          <cell r="S1">
            <v>12</v>
          </cell>
          <cell r="T1">
            <v>13</v>
          </cell>
          <cell r="U1">
            <v>14</v>
          </cell>
          <cell r="V1">
            <v>15</v>
          </cell>
          <cell r="W1">
            <v>16</v>
          </cell>
          <cell r="X1">
            <v>17</v>
          </cell>
          <cell r="Y1">
            <v>18</v>
          </cell>
          <cell r="Z1">
            <v>19</v>
          </cell>
          <cell r="AA1">
            <v>20</v>
          </cell>
          <cell r="AB1">
            <v>21</v>
          </cell>
          <cell r="AC1">
            <v>22</v>
          </cell>
          <cell r="AD1">
            <v>23</v>
          </cell>
          <cell r="AE1">
            <v>24</v>
          </cell>
          <cell r="AF1">
            <v>25</v>
          </cell>
          <cell r="AG1">
            <v>26</v>
          </cell>
        </row>
        <row r="2">
          <cell r="H2" t="str">
            <v>Unique ID</v>
          </cell>
          <cell r="I2" t="str">
            <v>INSERVICE_DATE</v>
          </cell>
          <cell r="J2" t="str">
            <v>INSERVICE_DATE_CODE</v>
          </cell>
          <cell r="K2" t="str">
            <v>FGP_STATUS</v>
          </cell>
          <cell r="L2" t="str">
            <v>COLLECTOR_TYPE1</v>
          </cell>
          <cell r="M2" t="str">
            <v>COLLECTOR_TYPE2</v>
          </cell>
          <cell r="N2" t="str">
            <v>COLLECTOR_TYPE3</v>
          </cell>
          <cell r="O2" t="str">
            <v>INSTALLED_COST</v>
          </cell>
          <cell r="P2" t="str">
            <v>HOURS_INSERVICE</v>
          </cell>
          <cell r="Q2" t="str">
            <v>TYPICAL_EMISSION_RATE</v>
          </cell>
          <cell r="R2" t="str">
            <v>REMOVAL_OP_FACTOR</v>
          </cell>
          <cell r="S2" t="str">
            <v>REMOVAL_AT_100_LOAD</v>
          </cell>
          <cell r="T2" t="str">
            <v>EFFICIENCY_TEST_DATE</v>
          </cell>
          <cell r="U2" t="str">
            <v>EFFICIENCY_TEST_DATE_CODE</v>
          </cell>
          <cell r="V2" t="str">
            <v>FUEL_SPEC_ASH_COAL</v>
          </cell>
          <cell r="W2" t="str">
            <v>FUEL_SPEC_ASH_COAL2</v>
          </cell>
          <cell r="X2" t="str">
            <v>FUEL_SPEC_ASH_PET</v>
          </cell>
          <cell r="Y2" t="str">
            <v>FUEL_SPEC_ASH_PET2</v>
          </cell>
          <cell r="Z2" t="str">
            <v>FUEL_SPEC_SULFUR_COAL</v>
          </cell>
          <cell r="AA2" t="str">
            <v>FUEL_SPEC_SULFUR_COAL2</v>
          </cell>
          <cell r="AB2" t="str">
            <v>FUEL_SPEC_SULFUR_PET</v>
          </cell>
          <cell r="AC2" t="str">
            <v>FUEL_SPEC_SULFUR_PET2</v>
          </cell>
          <cell r="AD2" t="str">
            <v>COLLECTION_EFFICIENCY</v>
          </cell>
          <cell r="AE2" t="str">
            <v>EMISSION_RATE</v>
          </cell>
          <cell r="AF2" t="str">
            <v>GAS_EXIT_RATE</v>
          </cell>
          <cell r="AG2" t="str">
            <v>GAS_EXIT_TEMP</v>
          </cell>
        </row>
        <row r="3">
          <cell r="H3" t="str">
            <v>10867_B_BH1</v>
          </cell>
          <cell r="I3">
            <v>32509</v>
          </cell>
          <cell r="K3" t="str">
            <v>OP</v>
          </cell>
          <cell r="L3" t="str">
            <v>BP</v>
          </cell>
          <cell r="O3" t="str">
            <v>EN</v>
          </cell>
          <cell r="P3">
            <v>8119</v>
          </cell>
          <cell r="Q3">
            <v>0.02</v>
          </cell>
          <cell r="R3" t="str">
            <v>99.9</v>
          </cell>
          <cell r="S3" t="str">
            <v>99.9</v>
          </cell>
          <cell r="T3">
            <v>32905</v>
          </cell>
          <cell r="V3" t="str">
            <v>10.6</v>
          </cell>
          <cell r="X3" t="str">
            <v>NA</v>
          </cell>
          <cell r="Z3" t="str">
            <v>4.9</v>
          </cell>
          <cell r="AB3" t="str">
            <v>NA</v>
          </cell>
          <cell r="AD3" t="str">
            <v>99.9</v>
          </cell>
          <cell r="AE3" t="str">
            <v>24</v>
          </cell>
          <cell r="AF3" t="str">
            <v>85000</v>
          </cell>
          <cell r="AG3" t="str">
            <v>280</v>
          </cell>
        </row>
        <row r="4">
          <cell r="H4" t="str">
            <v>10867_B_BH2</v>
          </cell>
          <cell r="I4">
            <v>32509</v>
          </cell>
          <cell r="K4" t="str">
            <v>OP</v>
          </cell>
          <cell r="L4" t="str">
            <v>BP</v>
          </cell>
          <cell r="O4" t="str">
            <v>EN</v>
          </cell>
          <cell r="P4">
            <v>7907</v>
          </cell>
          <cell r="Q4">
            <v>0.02</v>
          </cell>
          <cell r="R4" t="str">
            <v>99.9</v>
          </cell>
          <cell r="S4" t="str">
            <v>99.9</v>
          </cell>
          <cell r="T4">
            <v>32905</v>
          </cell>
          <cell r="V4" t="str">
            <v>10.6</v>
          </cell>
          <cell r="X4" t="str">
            <v>NA</v>
          </cell>
          <cell r="Z4" t="str">
            <v>4.9</v>
          </cell>
          <cell r="AB4" t="str">
            <v>NA</v>
          </cell>
          <cell r="AD4" t="str">
            <v>99.9</v>
          </cell>
          <cell r="AE4" t="str">
            <v>24</v>
          </cell>
          <cell r="AF4" t="str">
            <v>85000</v>
          </cell>
          <cell r="AG4" t="str">
            <v>280</v>
          </cell>
        </row>
        <row r="5">
          <cell r="H5" t="str">
            <v>10671_B_1A</v>
          </cell>
          <cell r="I5">
            <v>33239</v>
          </cell>
          <cell r="K5" t="str">
            <v>OP</v>
          </cell>
          <cell r="L5" t="str">
            <v>BP</v>
          </cell>
          <cell r="O5" t="str">
            <v>1000</v>
          </cell>
          <cell r="P5">
            <v>7659</v>
          </cell>
          <cell r="Q5">
            <v>0.02</v>
          </cell>
          <cell r="R5" t="str">
            <v>99.0</v>
          </cell>
          <cell r="S5" t="str">
            <v>99.0</v>
          </cell>
          <cell r="T5">
            <v>33270</v>
          </cell>
          <cell r="V5" t="str">
            <v>8.6</v>
          </cell>
          <cell r="X5" t="str">
            <v>NA</v>
          </cell>
          <cell r="Z5" t="str">
            <v>1.8</v>
          </cell>
          <cell r="AB5" t="str">
            <v>NA</v>
          </cell>
          <cell r="AD5" t="str">
            <v>99.0</v>
          </cell>
          <cell r="AE5" t="str">
            <v>18</v>
          </cell>
          <cell r="AF5" t="str">
            <v>293000</v>
          </cell>
          <cell r="AG5" t="str">
            <v>297</v>
          </cell>
        </row>
        <row r="6">
          <cell r="H6" t="str">
            <v>10671_B_1B</v>
          </cell>
          <cell r="I6">
            <v>33239</v>
          </cell>
          <cell r="K6" t="str">
            <v>OP</v>
          </cell>
          <cell r="L6" t="str">
            <v>BP</v>
          </cell>
          <cell r="O6" t="str">
            <v>1000</v>
          </cell>
          <cell r="P6">
            <v>7668</v>
          </cell>
          <cell r="Q6">
            <v>0.02</v>
          </cell>
          <cell r="R6" t="str">
            <v>99.0</v>
          </cell>
          <cell r="S6" t="str">
            <v>99.0</v>
          </cell>
          <cell r="T6">
            <v>33270</v>
          </cell>
          <cell r="V6" t="str">
            <v>8.6</v>
          </cell>
          <cell r="X6" t="str">
            <v>NA</v>
          </cell>
          <cell r="Z6" t="str">
            <v>1.8</v>
          </cell>
          <cell r="AB6" t="str">
            <v>NA</v>
          </cell>
          <cell r="AD6" t="str">
            <v>99.0</v>
          </cell>
          <cell r="AE6" t="str">
            <v>18</v>
          </cell>
          <cell r="AF6" t="str">
            <v>293000</v>
          </cell>
          <cell r="AG6" t="str">
            <v>297</v>
          </cell>
        </row>
        <row r="7">
          <cell r="H7" t="str">
            <v>10671_B_2A</v>
          </cell>
          <cell r="I7">
            <v>33239</v>
          </cell>
          <cell r="K7" t="str">
            <v>OP</v>
          </cell>
          <cell r="L7" t="str">
            <v>BP</v>
          </cell>
          <cell r="O7" t="str">
            <v>1000</v>
          </cell>
          <cell r="P7">
            <v>8333</v>
          </cell>
          <cell r="Q7">
            <v>0.02</v>
          </cell>
          <cell r="R7" t="str">
            <v>99.0</v>
          </cell>
          <cell r="S7" t="str">
            <v>99.0</v>
          </cell>
          <cell r="T7">
            <v>33270</v>
          </cell>
          <cell r="V7" t="str">
            <v>8.6</v>
          </cell>
          <cell r="X7" t="str">
            <v>NA</v>
          </cell>
          <cell r="Z7" t="str">
            <v>1.8</v>
          </cell>
          <cell r="AB7" t="str">
            <v>NA</v>
          </cell>
          <cell r="AD7" t="str">
            <v>99.0</v>
          </cell>
          <cell r="AE7" t="str">
            <v>18</v>
          </cell>
          <cell r="AF7" t="str">
            <v>293000</v>
          </cell>
          <cell r="AG7" t="str">
            <v>297</v>
          </cell>
        </row>
        <row r="8">
          <cell r="H8" t="str">
            <v>10671_B_2B</v>
          </cell>
          <cell r="I8">
            <v>33239</v>
          </cell>
          <cell r="K8" t="str">
            <v>OP</v>
          </cell>
          <cell r="L8" t="str">
            <v>BP</v>
          </cell>
          <cell r="O8" t="str">
            <v>1000</v>
          </cell>
          <cell r="P8">
            <v>8320</v>
          </cell>
          <cell r="Q8">
            <v>0.02</v>
          </cell>
          <cell r="R8" t="str">
            <v>99.0</v>
          </cell>
          <cell r="S8" t="str">
            <v>99.0</v>
          </cell>
          <cell r="T8">
            <v>33270</v>
          </cell>
          <cell r="V8" t="str">
            <v>8.6</v>
          </cell>
          <cell r="X8" t="str">
            <v>NA</v>
          </cell>
          <cell r="Z8" t="str">
            <v>1.8</v>
          </cell>
          <cell r="AB8" t="str">
            <v>NA</v>
          </cell>
          <cell r="AD8" t="str">
            <v>99.0</v>
          </cell>
          <cell r="AE8" t="str">
            <v>18</v>
          </cell>
          <cell r="AF8" t="str">
            <v>293000</v>
          </cell>
          <cell r="AG8" t="str">
            <v>297</v>
          </cell>
        </row>
        <row r="9">
          <cell r="H9" t="str">
            <v>2527_B_4</v>
          </cell>
          <cell r="I9">
            <v>26085</v>
          </cell>
          <cell r="K9" t="str">
            <v>OP</v>
          </cell>
          <cell r="L9" t="str">
            <v>MC</v>
          </cell>
          <cell r="M9" t="str">
            <v>EC</v>
          </cell>
          <cell r="O9" t="str">
            <v>950</v>
          </cell>
          <cell r="P9">
            <v>5635</v>
          </cell>
          <cell r="Q9">
            <v>0.13</v>
          </cell>
          <cell r="R9" t="str">
            <v>96.2</v>
          </cell>
          <cell r="S9" t="str">
            <v>96.2</v>
          </cell>
          <cell r="T9">
            <v>30529</v>
          </cell>
          <cell r="V9" t="str">
            <v>25</v>
          </cell>
          <cell r="X9" t="str">
            <v>NA</v>
          </cell>
          <cell r="Z9" t="str">
            <v>1</v>
          </cell>
          <cell r="AB9" t="str">
            <v>NA</v>
          </cell>
          <cell r="AD9" t="str">
            <v>99.6</v>
          </cell>
          <cell r="AE9" t="str">
            <v>45</v>
          </cell>
          <cell r="AF9" t="str">
            <v xml:space="preserve">   210000</v>
          </cell>
          <cell r="AG9" t="str">
            <v>300</v>
          </cell>
        </row>
        <row r="10">
          <cell r="H10" t="str">
            <v>2527_B_5</v>
          </cell>
          <cell r="I10">
            <v>26085</v>
          </cell>
          <cell r="K10" t="str">
            <v>OP</v>
          </cell>
          <cell r="L10" t="str">
            <v>MC</v>
          </cell>
          <cell r="M10" t="str">
            <v>EC</v>
          </cell>
          <cell r="O10" t="str">
            <v>950</v>
          </cell>
          <cell r="P10">
            <v>5635</v>
          </cell>
          <cell r="Q10">
            <v>0.13</v>
          </cell>
          <cell r="R10" t="str">
            <v>96.2</v>
          </cell>
          <cell r="S10" t="str">
            <v>96.2</v>
          </cell>
          <cell r="T10">
            <v>30529</v>
          </cell>
          <cell r="V10" t="str">
            <v>25</v>
          </cell>
          <cell r="X10" t="str">
            <v>NA</v>
          </cell>
          <cell r="Z10" t="str">
            <v>1</v>
          </cell>
          <cell r="AB10" t="str">
            <v>NA</v>
          </cell>
          <cell r="AD10" t="str">
            <v>99.6</v>
          </cell>
          <cell r="AE10" t="str">
            <v>46</v>
          </cell>
          <cell r="AF10" t="str">
            <v xml:space="preserve">   210000</v>
          </cell>
          <cell r="AG10" t="str">
            <v>300</v>
          </cell>
        </row>
        <row r="11">
          <cell r="H11" t="str">
            <v>2527_B_6</v>
          </cell>
          <cell r="I11">
            <v>25903</v>
          </cell>
          <cell r="K11" t="str">
            <v>OP</v>
          </cell>
          <cell r="L11" t="str">
            <v>EC</v>
          </cell>
          <cell r="O11" t="str">
            <v>917</v>
          </cell>
          <cell r="P11">
            <v>7614</v>
          </cell>
          <cell r="Q11">
            <v>0.1</v>
          </cell>
          <cell r="R11" t="str">
            <v>99.7</v>
          </cell>
          <cell r="S11" t="str">
            <v>99.7</v>
          </cell>
          <cell r="T11">
            <v>28672</v>
          </cell>
          <cell r="V11" t="str">
            <v>25</v>
          </cell>
          <cell r="X11" t="str">
            <v>NA</v>
          </cell>
          <cell r="Z11" t="str">
            <v>1</v>
          </cell>
          <cell r="AB11" t="str">
            <v>NA</v>
          </cell>
          <cell r="AD11" t="str">
            <v>99</v>
          </cell>
          <cell r="AE11" t="str">
            <v>53</v>
          </cell>
          <cell r="AF11" t="str">
            <v xml:space="preserve">   412000</v>
          </cell>
          <cell r="AG11" t="str">
            <v>300</v>
          </cell>
        </row>
        <row r="12">
          <cell r="H12" t="str">
            <v>10678_B_BH1</v>
          </cell>
          <cell r="I12">
            <v>36557</v>
          </cell>
          <cell r="K12" t="str">
            <v>OP</v>
          </cell>
          <cell r="L12" t="str">
            <v>BR</v>
          </cell>
          <cell r="O12" t="str">
            <v>600000</v>
          </cell>
          <cell r="P12">
            <v>8688</v>
          </cell>
          <cell r="Q12">
            <v>0.01</v>
          </cell>
          <cell r="R12" t="str">
            <v>99.9</v>
          </cell>
          <cell r="S12" t="str">
            <v>99.9</v>
          </cell>
          <cell r="T12">
            <v>38384</v>
          </cell>
          <cell r="V12" t="str">
            <v>19.7</v>
          </cell>
          <cell r="X12" t="str">
            <v>NA</v>
          </cell>
          <cell r="Z12" t="str">
            <v>1.8</v>
          </cell>
          <cell r="AB12" t="str">
            <v>0.1</v>
          </cell>
          <cell r="AD12" t="str">
            <v>99.9</v>
          </cell>
          <cell r="AE12" t="str">
            <v>9</v>
          </cell>
          <cell r="AF12" t="str">
            <v>419000</v>
          </cell>
          <cell r="AG12" t="str">
            <v>270</v>
          </cell>
        </row>
        <row r="13">
          <cell r="H13" t="str">
            <v>2529_B_1</v>
          </cell>
          <cell r="I13">
            <v>27120</v>
          </cell>
          <cell r="K13" t="str">
            <v>SC</v>
          </cell>
          <cell r="L13" t="str">
            <v>EK</v>
          </cell>
          <cell r="O13" t="str">
            <v>EN</v>
          </cell>
          <cell r="P13">
            <v>0</v>
          </cell>
          <cell r="V13" t="str">
            <v>28.0</v>
          </cell>
          <cell r="X13" t="str">
            <v>NA</v>
          </cell>
          <cell r="Z13" t="str">
            <v>1.0</v>
          </cell>
          <cell r="AB13" t="str">
            <v>NA</v>
          </cell>
          <cell r="AD13" t="str">
            <v>99.5</v>
          </cell>
          <cell r="AE13" t="str">
            <v>17</v>
          </cell>
          <cell r="AF13" t="str">
            <v>133000</v>
          </cell>
          <cell r="AG13" t="str">
            <v>350</v>
          </cell>
        </row>
        <row r="14">
          <cell r="H14" t="str">
            <v>2529_B_2</v>
          </cell>
          <cell r="I14">
            <v>27120</v>
          </cell>
          <cell r="K14" t="str">
            <v>SC</v>
          </cell>
          <cell r="L14" t="str">
            <v>EK</v>
          </cell>
          <cell r="O14" t="str">
            <v>EN</v>
          </cell>
          <cell r="P14">
            <v>0</v>
          </cell>
          <cell r="V14" t="str">
            <v>28.0</v>
          </cell>
          <cell r="X14" t="str">
            <v>NA</v>
          </cell>
          <cell r="Z14" t="str">
            <v>1.0</v>
          </cell>
          <cell r="AB14" t="str">
            <v>NA</v>
          </cell>
          <cell r="AD14" t="str">
            <v>99.5</v>
          </cell>
          <cell r="AE14" t="str">
            <v>17</v>
          </cell>
          <cell r="AF14" t="str">
            <v>133000</v>
          </cell>
          <cell r="AG14" t="str">
            <v>350</v>
          </cell>
        </row>
        <row r="15">
          <cell r="H15" t="str">
            <v>2529_B_3</v>
          </cell>
          <cell r="I15">
            <v>27150</v>
          </cell>
          <cell r="K15" t="str">
            <v>SC</v>
          </cell>
          <cell r="L15" t="str">
            <v>EK</v>
          </cell>
          <cell r="O15" t="str">
            <v>EN</v>
          </cell>
          <cell r="P15">
            <v>0</v>
          </cell>
          <cell r="V15" t="str">
            <v>28.0</v>
          </cell>
          <cell r="X15" t="str">
            <v>NA</v>
          </cell>
          <cell r="Z15" t="str">
            <v>1.0</v>
          </cell>
          <cell r="AB15" t="str">
            <v>NA</v>
          </cell>
          <cell r="AD15" t="str">
            <v>99.5</v>
          </cell>
          <cell r="AE15" t="str">
            <v>17</v>
          </cell>
          <cell r="AF15" t="str">
            <v>133000</v>
          </cell>
          <cell r="AG15" t="str">
            <v>350</v>
          </cell>
        </row>
        <row r="16">
          <cell r="H16" t="str">
            <v>2529_B_4</v>
          </cell>
          <cell r="I16">
            <v>27150</v>
          </cell>
          <cell r="K16" t="str">
            <v>SC</v>
          </cell>
          <cell r="L16" t="str">
            <v>EK</v>
          </cell>
          <cell r="O16" t="str">
            <v>EN</v>
          </cell>
          <cell r="P16">
            <v>0</v>
          </cell>
          <cell r="V16" t="str">
            <v>28.0</v>
          </cell>
          <cell r="X16" t="str">
            <v>NA</v>
          </cell>
          <cell r="Z16" t="str">
            <v>1.0</v>
          </cell>
          <cell r="AB16" t="str">
            <v>NA</v>
          </cell>
          <cell r="AD16" t="str">
            <v>99.5</v>
          </cell>
          <cell r="AE16" t="str">
            <v>17</v>
          </cell>
          <cell r="AF16" t="str">
            <v>133000</v>
          </cell>
          <cell r="AG16" t="str">
            <v>350</v>
          </cell>
        </row>
        <row r="17">
          <cell r="H17" t="str">
            <v>10675_B_1CCB1A</v>
          </cell>
          <cell r="I17">
            <v>32933</v>
          </cell>
          <cell r="K17" t="str">
            <v>OP</v>
          </cell>
          <cell r="L17" t="str">
            <v>BR</v>
          </cell>
          <cell r="O17" t="str">
            <v>1744</v>
          </cell>
          <cell r="P17">
            <v>7319</v>
          </cell>
          <cell r="Q17">
            <v>0.02</v>
          </cell>
          <cell r="R17" t="str">
            <v>99.9</v>
          </cell>
          <cell r="S17" t="str">
            <v>99.9</v>
          </cell>
          <cell r="T17">
            <v>37196</v>
          </cell>
          <cell r="V17" t="str">
            <v>15.6</v>
          </cell>
          <cell r="X17" t="str">
            <v>0.0</v>
          </cell>
          <cell r="Z17" t="str">
            <v>0.7</v>
          </cell>
          <cell r="AB17" t="str">
            <v>0.4</v>
          </cell>
          <cell r="AD17" t="str">
            <v>99.0</v>
          </cell>
          <cell r="AE17" t="str">
            <v>0.02</v>
          </cell>
          <cell r="AF17" t="str">
            <v>306750</v>
          </cell>
          <cell r="AG17" t="str">
            <v>280</v>
          </cell>
        </row>
        <row r="18">
          <cell r="H18" t="str">
            <v>10675_B_1CCB1B</v>
          </cell>
          <cell r="I18">
            <v>32933</v>
          </cell>
          <cell r="K18" t="str">
            <v>OP</v>
          </cell>
          <cell r="L18" t="str">
            <v>BR</v>
          </cell>
          <cell r="O18" t="str">
            <v>1744</v>
          </cell>
          <cell r="P18">
            <v>6682</v>
          </cell>
          <cell r="Q18">
            <v>0.02</v>
          </cell>
          <cell r="R18" t="str">
            <v>99.9</v>
          </cell>
          <cell r="S18" t="str">
            <v>99.9</v>
          </cell>
          <cell r="T18">
            <v>37196</v>
          </cell>
          <cell r="V18" t="str">
            <v>15.6</v>
          </cell>
          <cell r="X18" t="str">
            <v>0.0</v>
          </cell>
          <cell r="Z18" t="str">
            <v>0.7</v>
          </cell>
          <cell r="AB18" t="str">
            <v>0.4</v>
          </cell>
          <cell r="AD18" t="str">
            <v>99.0</v>
          </cell>
          <cell r="AE18" t="str">
            <v>0.02</v>
          </cell>
          <cell r="AF18" t="str">
            <v>306750</v>
          </cell>
          <cell r="AG18" t="str">
            <v>280</v>
          </cell>
        </row>
        <row r="19">
          <cell r="H19" t="str">
            <v>10002_B_BGH</v>
          </cell>
          <cell r="I19">
            <v>33025</v>
          </cell>
          <cell r="K19" t="str">
            <v>OP</v>
          </cell>
          <cell r="L19" t="str">
            <v>BR</v>
          </cell>
          <cell r="O19" t="str">
            <v>4500</v>
          </cell>
          <cell r="P19">
            <v>7854</v>
          </cell>
          <cell r="Q19">
            <v>0.01</v>
          </cell>
          <cell r="R19" t="str">
            <v>95.0%</v>
          </cell>
          <cell r="S19" t="str">
            <v>95.0%</v>
          </cell>
          <cell r="T19">
            <v>38504</v>
          </cell>
          <cell r="V19" t="str">
            <v>14.0</v>
          </cell>
          <cell r="W19" t="str">
            <v>NA</v>
          </cell>
          <cell r="X19" t="str">
            <v>NA</v>
          </cell>
          <cell r="Z19" t="str">
            <v>6.0</v>
          </cell>
          <cell r="AA19" t="str">
            <v>NA</v>
          </cell>
          <cell r="AB19" t="str">
            <v>NA</v>
          </cell>
          <cell r="AD19" t="str">
            <v>95.0</v>
          </cell>
          <cell r="AE19" t="str">
            <v>6</v>
          </cell>
          <cell r="AF19" t="str">
            <v>280000</v>
          </cell>
          <cell r="AG19" t="str">
            <v>290</v>
          </cell>
        </row>
        <row r="20">
          <cell r="H20" t="str">
            <v>50253_B_1PB</v>
          </cell>
          <cell r="I20">
            <v>34455</v>
          </cell>
          <cell r="K20" t="str">
            <v>OS</v>
          </cell>
          <cell r="L20" t="str">
            <v>WS</v>
          </cell>
          <cell r="O20" t="str">
            <v>1000</v>
          </cell>
          <cell r="P20">
            <v>0</v>
          </cell>
          <cell r="V20" t="str">
            <v>NA</v>
          </cell>
          <cell r="X20" t="str">
            <v>NA</v>
          </cell>
          <cell r="Z20" t="str">
            <v>NA</v>
          </cell>
          <cell r="AB20" t="str">
            <v>NA</v>
          </cell>
          <cell r="AD20" t="str">
            <v>99.6</v>
          </cell>
          <cell r="AE20" t="str">
            <v>27.5</v>
          </cell>
          <cell r="AF20" t="str">
            <v>117147</v>
          </cell>
          <cell r="AG20" t="str">
            <v>153</v>
          </cell>
        </row>
        <row r="21">
          <cell r="H21" t="str">
            <v>50805_B_ESP1</v>
          </cell>
          <cell r="I21">
            <v>27030</v>
          </cell>
          <cell r="K21" t="str">
            <v>SB</v>
          </cell>
          <cell r="L21" t="str">
            <v>EW</v>
          </cell>
          <cell r="O21" t="str">
            <v>1205</v>
          </cell>
          <cell r="P21">
            <v>8280</v>
          </cell>
          <cell r="Q21">
            <v>0.02</v>
          </cell>
          <cell r="R21" t="str">
            <v>99.9</v>
          </cell>
          <cell r="S21" t="str">
            <v>NA</v>
          </cell>
          <cell r="T21">
            <v>38626</v>
          </cell>
          <cell r="V21" t="str">
            <v>13.7</v>
          </cell>
          <cell r="X21" t="str">
            <v>NA</v>
          </cell>
          <cell r="Z21" t="str">
            <v>0.6</v>
          </cell>
          <cell r="AB21" t="str">
            <v>0.1</v>
          </cell>
          <cell r="AD21" t="str">
            <v>99.2</v>
          </cell>
          <cell r="AE21" t="str">
            <v>30</v>
          </cell>
          <cell r="AF21" t="str">
            <v>520000</v>
          </cell>
          <cell r="AG21" t="str">
            <v>700</v>
          </cell>
        </row>
        <row r="22">
          <cell r="H22" t="str">
            <v>50805_B_ESP2</v>
          </cell>
          <cell r="I22">
            <v>27334</v>
          </cell>
          <cell r="K22" t="str">
            <v>OP</v>
          </cell>
          <cell r="L22" t="str">
            <v>EW</v>
          </cell>
          <cell r="O22" t="str">
            <v>4886</v>
          </cell>
          <cell r="P22">
            <v>8280</v>
          </cell>
          <cell r="Q22">
            <v>0.02</v>
          </cell>
          <cell r="R22" t="str">
            <v>99.9</v>
          </cell>
          <cell r="S22" t="str">
            <v>NA</v>
          </cell>
          <cell r="T22">
            <v>38626</v>
          </cell>
          <cell r="V22" t="str">
            <v>13.7</v>
          </cell>
          <cell r="X22" t="str">
            <v>NA</v>
          </cell>
          <cell r="Z22" t="str">
            <v>0.6</v>
          </cell>
          <cell r="AB22" t="str">
            <v>0.1</v>
          </cell>
          <cell r="AD22" t="str">
            <v>99.2</v>
          </cell>
          <cell r="AE22" t="str">
            <v>30</v>
          </cell>
          <cell r="AF22" t="str">
            <v>520000</v>
          </cell>
          <cell r="AG22" t="str">
            <v>700</v>
          </cell>
        </row>
        <row r="23">
          <cell r="H23" t="str">
            <v>10593_B_BH1</v>
          </cell>
          <cell r="I23">
            <v>30713</v>
          </cell>
          <cell r="K23" t="str">
            <v>OP</v>
          </cell>
          <cell r="L23" t="str">
            <v>BP</v>
          </cell>
          <cell r="O23" t="str">
            <v>263</v>
          </cell>
          <cell r="P23">
            <v>8187</v>
          </cell>
          <cell r="Q23">
            <v>0</v>
          </cell>
          <cell r="R23" t="str">
            <v>99.9</v>
          </cell>
          <cell r="S23" t="str">
            <v>NA</v>
          </cell>
          <cell r="U23" t="str">
            <v>NA</v>
          </cell>
          <cell r="V23" t="str">
            <v>NA</v>
          </cell>
          <cell r="X23" t="str">
            <v>NA</v>
          </cell>
          <cell r="Z23" t="str">
            <v>NA</v>
          </cell>
          <cell r="AB23" t="str">
            <v>NA</v>
          </cell>
          <cell r="AD23" t="str">
            <v>99.9</v>
          </cell>
          <cell r="AE23" t="str">
            <v>1</v>
          </cell>
          <cell r="AF23" t="str">
            <v>63000</v>
          </cell>
          <cell r="AG23" t="str">
            <v>250</v>
          </cell>
        </row>
        <row r="24">
          <cell r="H24" t="str">
            <v>10676_B_2</v>
          </cell>
          <cell r="I24">
            <v>31959</v>
          </cell>
          <cell r="K24" t="str">
            <v>OP</v>
          </cell>
          <cell r="L24" t="str">
            <v>EC</v>
          </cell>
          <cell r="M24" t="str">
            <v>WS</v>
          </cell>
          <cell r="O24" t="str">
            <v>1250</v>
          </cell>
          <cell r="P24">
            <v>8354</v>
          </cell>
          <cell r="Q24">
            <v>0.05</v>
          </cell>
          <cell r="R24" t="str">
            <v>99.3</v>
          </cell>
          <cell r="S24" t="str">
            <v>99.3</v>
          </cell>
          <cell r="T24">
            <v>36861</v>
          </cell>
          <cell r="V24" t="str">
            <v>7.2</v>
          </cell>
          <cell r="X24" t="str">
            <v>NA</v>
          </cell>
          <cell r="Z24" t="str">
            <v>2.5</v>
          </cell>
          <cell r="AB24" t="str">
            <v>NA</v>
          </cell>
          <cell r="AD24" t="str">
            <v>99.6</v>
          </cell>
          <cell r="AE24" t="str">
            <v>25</v>
          </cell>
          <cell r="AF24" t="str">
            <v>136347</v>
          </cell>
          <cell r="AG24" t="str">
            <v>127</v>
          </cell>
        </row>
        <row r="25">
          <cell r="H25" t="str">
            <v>10676_B_3</v>
          </cell>
          <cell r="I25">
            <v>31959</v>
          </cell>
          <cell r="K25" t="str">
            <v>OP</v>
          </cell>
          <cell r="L25" t="str">
            <v>EC</v>
          </cell>
          <cell r="M25" t="str">
            <v>WS</v>
          </cell>
          <cell r="O25" t="str">
            <v>1250</v>
          </cell>
          <cell r="P25">
            <v>7990</v>
          </cell>
          <cell r="Q25">
            <v>7.0000000000000007E-2</v>
          </cell>
          <cell r="R25" t="str">
            <v>99.3</v>
          </cell>
          <cell r="S25" t="str">
            <v>99.3</v>
          </cell>
          <cell r="T25">
            <v>36861</v>
          </cell>
          <cell r="V25" t="str">
            <v>7.2</v>
          </cell>
          <cell r="X25" t="str">
            <v>NA</v>
          </cell>
          <cell r="Z25" t="str">
            <v>2.5</v>
          </cell>
          <cell r="AB25" t="str">
            <v>NA</v>
          </cell>
          <cell r="AD25" t="str">
            <v>99.6</v>
          </cell>
          <cell r="AE25" t="str">
            <v>31</v>
          </cell>
          <cell r="AF25" t="str">
            <v>146761</v>
          </cell>
          <cell r="AG25" t="str">
            <v>128</v>
          </cell>
        </row>
        <row r="26">
          <cell r="H26" t="str">
            <v>10676_B_4</v>
          </cell>
          <cell r="I26">
            <v>31959</v>
          </cell>
          <cell r="K26" t="str">
            <v>OP</v>
          </cell>
          <cell r="L26" t="str">
            <v>EC</v>
          </cell>
          <cell r="M26" t="str">
            <v>WS</v>
          </cell>
          <cell r="O26" t="str">
            <v>1250</v>
          </cell>
          <cell r="P26">
            <v>8234</v>
          </cell>
          <cell r="Q26">
            <v>0.03</v>
          </cell>
          <cell r="R26" t="str">
            <v>99.3</v>
          </cell>
          <cell r="S26" t="str">
            <v>99.3</v>
          </cell>
          <cell r="T26">
            <v>36861</v>
          </cell>
          <cell r="V26" t="str">
            <v>7.2</v>
          </cell>
          <cell r="X26" t="str">
            <v>NA</v>
          </cell>
          <cell r="Z26" t="str">
            <v>2.5</v>
          </cell>
          <cell r="AB26" t="str">
            <v>NA</v>
          </cell>
          <cell r="AD26" t="str">
            <v>99.6</v>
          </cell>
          <cell r="AE26" t="str">
            <v>14</v>
          </cell>
          <cell r="AF26" t="str">
            <v>161278</v>
          </cell>
          <cell r="AG26" t="str">
            <v>122</v>
          </cell>
        </row>
        <row r="27">
          <cell r="H27" t="str">
            <v>10676_B_5</v>
          </cell>
          <cell r="I27">
            <v>31959</v>
          </cell>
          <cell r="K27" t="str">
            <v>OP</v>
          </cell>
          <cell r="L27" t="str">
            <v>EC</v>
          </cell>
          <cell r="M27" t="str">
            <v>WS</v>
          </cell>
          <cell r="O27" t="str">
            <v>1250</v>
          </cell>
          <cell r="P27">
            <v>8293</v>
          </cell>
          <cell r="Q27">
            <v>0.03</v>
          </cell>
          <cell r="R27" t="str">
            <v>99.3</v>
          </cell>
          <cell r="S27" t="str">
            <v>99.3</v>
          </cell>
          <cell r="T27">
            <v>37591</v>
          </cell>
          <cell r="V27" t="str">
            <v>7.2</v>
          </cell>
          <cell r="X27" t="str">
            <v>NA</v>
          </cell>
          <cell r="Z27" t="str">
            <v>2.5</v>
          </cell>
          <cell r="AB27" t="str">
            <v>NA</v>
          </cell>
          <cell r="AD27" t="str">
            <v>99.6</v>
          </cell>
          <cell r="AE27" t="str">
            <v>6</v>
          </cell>
          <cell r="AF27" t="str">
            <v>66100</v>
          </cell>
          <cell r="AG27" t="str">
            <v>129</v>
          </cell>
        </row>
        <row r="28">
          <cell r="H28" t="str">
            <v>10670_B_AAB001</v>
          </cell>
          <cell r="I28">
            <v>31564</v>
          </cell>
          <cell r="K28" t="str">
            <v>OP</v>
          </cell>
          <cell r="L28" t="str">
            <v>EH</v>
          </cell>
          <cell r="O28" t="str">
            <v>10440</v>
          </cell>
          <cell r="P28">
            <v>7936</v>
          </cell>
          <cell r="Q28">
            <v>0.01</v>
          </cell>
          <cell r="R28" t="str">
            <v>99.0</v>
          </cell>
          <cell r="S28" t="str">
            <v>99.0</v>
          </cell>
          <cell r="T28">
            <v>38231</v>
          </cell>
          <cell r="V28" t="str">
            <v>NA</v>
          </cell>
          <cell r="X28" t="str">
            <v>NA</v>
          </cell>
          <cell r="Z28" t="str">
            <v>NA</v>
          </cell>
          <cell r="AB28" t="str">
            <v>NA</v>
          </cell>
          <cell r="AD28" t="str">
            <v>99.5</v>
          </cell>
          <cell r="AE28" t="str">
            <v>22</v>
          </cell>
          <cell r="AF28" t="str">
            <v>500000</v>
          </cell>
          <cell r="AG28" t="str">
            <v>300</v>
          </cell>
        </row>
        <row r="29">
          <cell r="H29" t="str">
            <v>10673_B_A</v>
          </cell>
          <cell r="I29">
            <v>33817</v>
          </cell>
          <cell r="K29" t="str">
            <v>OP</v>
          </cell>
          <cell r="L29" t="str">
            <v>BR</v>
          </cell>
          <cell r="O29" t="str">
            <v>6866</v>
          </cell>
          <cell r="P29">
            <v>8760</v>
          </cell>
          <cell r="Q29">
            <v>0.01</v>
          </cell>
          <cell r="R29" t="str">
            <v>99.9</v>
          </cell>
          <cell r="S29" t="str">
            <v>99.9</v>
          </cell>
          <cell r="T29">
            <v>36739</v>
          </cell>
          <cell r="V29" t="str">
            <v>7.0</v>
          </cell>
          <cell r="X29" t="str">
            <v>NA</v>
          </cell>
          <cell r="Z29" t="str">
            <v>0.3</v>
          </cell>
          <cell r="AA29" t="str">
            <v>1.0</v>
          </cell>
          <cell r="AB29" t="str">
            <v>NA</v>
          </cell>
          <cell r="AD29" t="str">
            <v>99.9</v>
          </cell>
          <cell r="AE29" t="str">
            <v>3</v>
          </cell>
          <cell r="AF29" t="str">
            <v>306000</v>
          </cell>
          <cell r="AG29" t="str">
            <v>269</v>
          </cell>
        </row>
        <row r="30">
          <cell r="H30" t="str">
            <v>10673_B_B</v>
          </cell>
          <cell r="I30">
            <v>33817</v>
          </cell>
          <cell r="K30" t="str">
            <v>OP</v>
          </cell>
          <cell r="L30" t="str">
            <v>BR</v>
          </cell>
          <cell r="O30" t="str">
            <v>6866</v>
          </cell>
          <cell r="P30">
            <v>8760</v>
          </cell>
          <cell r="Q30">
            <v>0.01</v>
          </cell>
          <cell r="R30" t="str">
            <v>99.9</v>
          </cell>
          <cell r="S30" t="str">
            <v>99.9</v>
          </cell>
          <cell r="T30">
            <v>36739</v>
          </cell>
          <cell r="V30" t="str">
            <v>7.0</v>
          </cell>
          <cell r="X30" t="str">
            <v>NA</v>
          </cell>
          <cell r="Z30" t="str">
            <v>0.3</v>
          </cell>
          <cell r="AA30" t="str">
            <v>1.0</v>
          </cell>
          <cell r="AB30" t="str">
            <v>NA</v>
          </cell>
          <cell r="AD30" t="str">
            <v>99.9</v>
          </cell>
          <cell r="AE30" t="str">
            <v>3</v>
          </cell>
          <cell r="AF30" t="str">
            <v>306000</v>
          </cell>
          <cell r="AG30" t="str">
            <v>269</v>
          </cell>
        </row>
        <row r="31">
          <cell r="H31" t="str">
            <v>56_B_1</v>
          </cell>
          <cell r="I31">
            <v>27395</v>
          </cell>
          <cell r="K31" t="str">
            <v>OP</v>
          </cell>
          <cell r="L31" t="str">
            <v>EW</v>
          </cell>
          <cell r="O31" t="str">
            <v>1968</v>
          </cell>
          <cell r="P31">
            <v>8527</v>
          </cell>
          <cell r="Q31">
            <v>0.01</v>
          </cell>
          <cell r="R31" t="str">
            <v>99.7</v>
          </cell>
          <cell r="S31" t="str">
            <v>99.7</v>
          </cell>
          <cell r="T31">
            <v>38504</v>
          </cell>
          <cell r="V31" t="str">
            <v>12.0</v>
          </cell>
          <cell r="X31" t="str">
            <v>NA</v>
          </cell>
          <cell r="Z31" t="str">
            <v>1.5</v>
          </cell>
          <cell r="AB31" t="str">
            <v>0.4</v>
          </cell>
          <cell r="AD31" t="str">
            <v>99.7</v>
          </cell>
          <cell r="AE31" t="str">
            <v>140</v>
          </cell>
          <cell r="AF31" t="str">
            <v xml:space="preserve">   440000</v>
          </cell>
          <cell r="AG31" t="str">
            <v>775</v>
          </cell>
        </row>
        <row r="32">
          <cell r="H32" t="str">
            <v>56_B_2</v>
          </cell>
          <cell r="I32">
            <v>28915</v>
          </cell>
          <cell r="K32" t="str">
            <v>OP</v>
          </cell>
          <cell r="L32" t="str">
            <v>EW</v>
          </cell>
          <cell r="O32" t="str">
            <v>4546</v>
          </cell>
          <cell r="P32">
            <v>8244</v>
          </cell>
          <cell r="Q32">
            <v>0.03</v>
          </cell>
          <cell r="R32" t="str">
            <v>99.5</v>
          </cell>
          <cell r="S32" t="str">
            <v>99.5</v>
          </cell>
          <cell r="T32">
            <v>38504</v>
          </cell>
          <cell r="V32" t="str">
            <v>12.0</v>
          </cell>
          <cell r="X32" t="str">
            <v>NA</v>
          </cell>
          <cell r="Z32" t="str">
            <v>1.9</v>
          </cell>
          <cell r="AB32" t="str">
            <v>0.4</v>
          </cell>
          <cell r="AD32" t="str">
            <v>99.5</v>
          </cell>
          <cell r="AE32" t="str">
            <v>190</v>
          </cell>
          <cell r="AF32" t="str">
            <v xml:space="preserve">  1353000</v>
          </cell>
          <cell r="AG32" t="str">
            <v>775</v>
          </cell>
        </row>
        <row r="33">
          <cell r="H33" t="str">
            <v>56_B_3</v>
          </cell>
          <cell r="I33">
            <v>29342</v>
          </cell>
          <cell r="K33" t="str">
            <v>OP</v>
          </cell>
          <cell r="L33" t="str">
            <v>EW</v>
          </cell>
          <cell r="O33" t="str">
            <v>4546</v>
          </cell>
          <cell r="P33">
            <v>8144</v>
          </cell>
          <cell r="Q33">
            <v>0.03</v>
          </cell>
          <cell r="R33" t="str">
            <v>99.5</v>
          </cell>
          <cell r="S33" t="str">
            <v>99.5</v>
          </cell>
          <cell r="T33">
            <v>38504</v>
          </cell>
          <cell r="V33" t="str">
            <v>12.0</v>
          </cell>
          <cell r="X33" t="str">
            <v>NA</v>
          </cell>
          <cell r="Z33" t="str">
            <v>1.9</v>
          </cell>
          <cell r="AB33" t="str">
            <v>0.4</v>
          </cell>
          <cell r="AD33" t="str">
            <v>99.5</v>
          </cell>
          <cell r="AE33" t="str">
            <v>190</v>
          </cell>
          <cell r="AF33" t="str">
            <v xml:space="preserve">  1353000</v>
          </cell>
          <cell r="AG33" t="str">
            <v>775</v>
          </cell>
        </row>
        <row r="34">
          <cell r="H34" t="str">
            <v>3_B_1</v>
          </cell>
          <cell r="I34">
            <v>27912</v>
          </cell>
          <cell r="K34" t="str">
            <v>OP</v>
          </cell>
          <cell r="L34" t="str">
            <v>EW</v>
          </cell>
          <cell r="O34" t="str">
            <v>6588</v>
          </cell>
          <cell r="P34">
            <v>7579</v>
          </cell>
          <cell r="Q34">
            <v>0.03</v>
          </cell>
          <cell r="R34" t="str">
            <v>99.0</v>
          </cell>
          <cell r="S34" t="str">
            <v>99.5</v>
          </cell>
          <cell r="T34">
            <v>38443</v>
          </cell>
          <cell r="V34" t="str">
            <v>4</v>
          </cell>
          <cell r="W34" t="str">
            <v>20</v>
          </cell>
          <cell r="X34" t="str">
            <v>NA</v>
          </cell>
          <cell r="Z34" t="str">
            <v>.7</v>
          </cell>
          <cell r="AA34" t="str">
            <v>5</v>
          </cell>
          <cell r="AB34" t="str">
            <v>NA</v>
          </cell>
          <cell r="AD34" t="str">
            <v>99</v>
          </cell>
          <cell r="AE34" t="str">
            <v>122</v>
          </cell>
          <cell r="AF34" t="str">
            <v xml:space="preserve">   714000</v>
          </cell>
          <cell r="AG34" t="str">
            <v>655</v>
          </cell>
        </row>
        <row r="35">
          <cell r="H35" t="str">
            <v>3_B_2</v>
          </cell>
          <cell r="I35">
            <v>27912</v>
          </cell>
          <cell r="K35" t="str">
            <v>OP</v>
          </cell>
          <cell r="L35" t="str">
            <v>EW</v>
          </cell>
          <cell r="O35" t="str">
            <v>6588</v>
          </cell>
          <cell r="P35">
            <v>8483</v>
          </cell>
          <cell r="Q35">
            <v>0.04</v>
          </cell>
          <cell r="R35" t="str">
            <v>99.0</v>
          </cell>
          <cell r="S35" t="str">
            <v>99.2</v>
          </cell>
          <cell r="T35">
            <v>38412</v>
          </cell>
          <cell r="V35" t="str">
            <v>4</v>
          </cell>
          <cell r="W35" t="str">
            <v>20</v>
          </cell>
          <cell r="X35" t="str">
            <v>NA</v>
          </cell>
          <cell r="Z35" t="str">
            <v>.7</v>
          </cell>
          <cell r="AA35" t="str">
            <v>5</v>
          </cell>
          <cell r="AB35" t="str">
            <v>NA</v>
          </cell>
          <cell r="AD35" t="str">
            <v>99</v>
          </cell>
          <cell r="AE35" t="str">
            <v>122</v>
          </cell>
          <cell r="AF35" t="str">
            <v xml:space="preserve">   714000</v>
          </cell>
          <cell r="AG35" t="str">
            <v>655</v>
          </cell>
        </row>
        <row r="36">
          <cell r="H36" t="str">
            <v>3_B_3</v>
          </cell>
          <cell r="I36">
            <v>27912</v>
          </cell>
          <cell r="K36" t="str">
            <v>OP</v>
          </cell>
          <cell r="L36" t="str">
            <v>EW</v>
          </cell>
          <cell r="O36" t="str">
            <v>12484</v>
          </cell>
          <cell r="P36">
            <v>8183</v>
          </cell>
          <cell r="Q36">
            <v>0.02</v>
          </cell>
          <cell r="R36" t="str">
            <v>99.0</v>
          </cell>
          <cell r="S36" t="str">
            <v>99.6</v>
          </cell>
          <cell r="T36">
            <v>38384</v>
          </cell>
          <cell r="V36" t="str">
            <v>4</v>
          </cell>
          <cell r="W36" t="str">
            <v>20</v>
          </cell>
          <cell r="X36" t="str">
            <v>NA</v>
          </cell>
          <cell r="Z36" t="str">
            <v>.7</v>
          </cell>
          <cell r="AA36" t="str">
            <v>5</v>
          </cell>
          <cell r="AB36" t="str">
            <v>NA</v>
          </cell>
          <cell r="AD36" t="str">
            <v>99</v>
          </cell>
          <cell r="AE36" t="str">
            <v>218</v>
          </cell>
          <cell r="AF36" t="str">
            <v xml:space="preserve">  1274000</v>
          </cell>
          <cell r="AG36" t="str">
            <v>721</v>
          </cell>
        </row>
        <row r="37">
          <cell r="H37" t="str">
            <v>3_B_4</v>
          </cell>
          <cell r="I37">
            <v>27912</v>
          </cell>
          <cell r="K37" t="str">
            <v>OP</v>
          </cell>
          <cell r="L37" t="str">
            <v>EC</v>
          </cell>
          <cell r="O37" t="str">
            <v>19000</v>
          </cell>
          <cell r="P37">
            <v>7900</v>
          </cell>
          <cell r="Q37">
            <v>0.02</v>
          </cell>
          <cell r="R37" t="str">
            <v>99.5</v>
          </cell>
          <cell r="S37" t="str">
            <v>99.7</v>
          </cell>
          <cell r="T37">
            <v>38412</v>
          </cell>
          <cell r="V37" t="str">
            <v>5</v>
          </cell>
          <cell r="W37" t="str">
            <v>16</v>
          </cell>
          <cell r="X37" t="str">
            <v>NA</v>
          </cell>
          <cell r="Z37" t="str">
            <v>.5</v>
          </cell>
          <cell r="AA37" t="str">
            <v>3</v>
          </cell>
          <cell r="AB37" t="str">
            <v>NA</v>
          </cell>
          <cell r="AD37" t="str">
            <v>99.4</v>
          </cell>
          <cell r="AE37" t="str">
            <v>431</v>
          </cell>
          <cell r="AF37" t="str">
            <v xml:space="preserve">  1360000</v>
          </cell>
          <cell r="AG37" t="str">
            <v>269</v>
          </cell>
        </row>
        <row r="38">
          <cell r="H38" t="str">
            <v>3_B_5</v>
          </cell>
          <cell r="I38">
            <v>27912</v>
          </cell>
          <cell r="K38" t="str">
            <v>OP</v>
          </cell>
          <cell r="L38" t="str">
            <v>EC</v>
          </cell>
          <cell r="O38" t="str">
            <v>13736</v>
          </cell>
          <cell r="P38">
            <v>7488</v>
          </cell>
          <cell r="Q38">
            <v>0.02</v>
          </cell>
          <cell r="R38" t="str">
            <v>99.0</v>
          </cell>
          <cell r="S38" t="str">
            <v>99.7</v>
          </cell>
          <cell r="T38">
            <v>38473</v>
          </cell>
          <cell r="V38" t="str">
            <v>5</v>
          </cell>
          <cell r="W38" t="str">
            <v>16</v>
          </cell>
          <cell r="X38" t="str">
            <v>NA</v>
          </cell>
          <cell r="Z38" t="str">
            <v>.5</v>
          </cell>
          <cell r="AA38" t="str">
            <v>3</v>
          </cell>
          <cell r="AB38" t="str">
            <v>NA</v>
          </cell>
          <cell r="AD38" t="str">
            <v>99</v>
          </cell>
          <cell r="AE38" t="str">
            <v>836</v>
          </cell>
          <cell r="AF38" t="str">
            <v xml:space="preserve">  2423000</v>
          </cell>
          <cell r="AG38" t="str">
            <v>266</v>
          </cell>
        </row>
        <row r="39">
          <cell r="H39" t="str">
            <v>7_B_1</v>
          </cell>
          <cell r="I39">
            <v>27150</v>
          </cell>
          <cell r="K39" t="str">
            <v>OP</v>
          </cell>
          <cell r="L39" t="str">
            <v>EK</v>
          </cell>
          <cell r="O39" t="str">
            <v>3686</v>
          </cell>
          <cell r="P39">
            <v>6576</v>
          </cell>
          <cell r="Q39">
            <v>0.03</v>
          </cell>
          <cell r="R39" t="str">
            <v>99.7</v>
          </cell>
          <cell r="S39" t="str">
            <v>99.7</v>
          </cell>
          <cell r="T39">
            <v>38412</v>
          </cell>
          <cell r="V39" t="str">
            <v>4</v>
          </cell>
          <cell r="W39" t="str">
            <v>15</v>
          </cell>
          <cell r="X39" t="str">
            <v>NA</v>
          </cell>
          <cell r="Z39" t="str">
            <v>.5</v>
          </cell>
          <cell r="AA39" t="str">
            <v>2.5</v>
          </cell>
          <cell r="AB39" t="str">
            <v>NA</v>
          </cell>
          <cell r="AD39" t="str">
            <v>99.7</v>
          </cell>
          <cell r="AE39" t="str">
            <v>23</v>
          </cell>
          <cell r="AF39" t="str">
            <v xml:space="preserve">   300000</v>
          </cell>
          <cell r="AG39" t="str">
            <v>315</v>
          </cell>
        </row>
        <row r="40">
          <cell r="H40" t="str">
            <v>7_B_2</v>
          </cell>
          <cell r="I40">
            <v>27515</v>
          </cell>
          <cell r="K40" t="str">
            <v>OP</v>
          </cell>
          <cell r="L40" t="str">
            <v>EK</v>
          </cell>
          <cell r="O40" t="str">
            <v>3686</v>
          </cell>
          <cell r="P40">
            <v>6173</v>
          </cell>
          <cell r="Q40">
            <v>0.04</v>
          </cell>
          <cell r="R40" t="str">
            <v>99.6</v>
          </cell>
          <cell r="S40" t="str">
            <v>99.6</v>
          </cell>
          <cell r="T40">
            <v>38534</v>
          </cell>
          <cell r="V40" t="str">
            <v>4</v>
          </cell>
          <cell r="W40" t="str">
            <v>15</v>
          </cell>
          <cell r="X40" t="str">
            <v>NA</v>
          </cell>
          <cell r="Z40" t="str">
            <v>.5</v>
          </cell>
          <cell r="AA40" t="str">
            <v>2.5</v>
          </cell>
          <cell r="AB40" t="str">
            <v>NA</v>
          </cell>
          <cell r="AD40" t="str">
            <v>99.7</v>
          </cell>
          <cell r="AE40" t="str">
            <v>23</v>
          </cell>
          <cell r="AF40" t="str">
            <v xml:space="preserve">   300000</v>
          </cell>
          <cell r="AG40" t="str">
            <v>315</v>
          </cell>
        </row>
        <row r="41">
          <cell r="H41" t="str">
            <v>8_B_10</v>
          </cell>
          <cell r="I41">
            <v>26451</v>
          </cell>
          <cell r="K41" t="str">
            <v>OP</v>
          </cell>
          <cell r="L41" t="str">
            <v>EW</v>
          </cell>
          <cell r="O41" t="str">
            <v>3728</v>
          </cell>
          <cell r="P41">
            <v>6858</v>
          </cell>
          <cell r="Q41">
            <v>0.02</v>
          </cell>
          <cell r="R41" t="str">
            <v>98.0</v>
          </cell>
          <cell r="S41" t="str">
            <v>98.0</v>
          </cell>
          <cell r="T41">
            <v>38687</v>
          </cell>
          <cell r="V41" t="str">
            <v>13</v>
          </cell>
          <cell r="X41" t="str">
            <v>NA</v>
          </cell>
          <cell r="Z41" t="str">
            <v>1</v>
          </cell>
          <cell r="AA41" t="str">
            <v>2.5</v>
          </cell>
          <cell r="AB41" t="str">
            <v>NA</v>
          </cell>
          <cell r="AD41" t="str">
            <v>99.7</v>
          </cell>
          <cell r="AE41" t="str">
            <v>31</v>
          </cell>
          <cell r="AF41" t="str">
            <v>1100210</v>
          </cell>
          <cell r="AG41" t="str">
            <v>315</v>
          </cell>
        </row>
        <row r="42">
          <cell r="H42" t="str">
            <v>8_B_6</v>
          </cell>
          <cell r="I42">
            <v>27912</v>
          </cell>
          <cell r="K42" t="str">
            <v>OP</v>
          </cell>
          <cell r="L42" t="str">
            <v>EK</v>
          </cell>
          <cell r="O42" t="str">
            <v>6935</v>
          </cell>
          <cell r="P42">
            <v>7779</v>
          </cell>
          <cell r="Q42">
            <v>0.06</v>
          </cell>
          <cell r="R42" t="str">
            <v>99.0</v>
          </cell>
          <cell r="S42" t="str">
            <v>99.0</v>
          </cell>
          <cell r="T42">
            <v>38139</v>
          </cell>
          <cell r="V42" t="str">
            <v>13</v>
          </cell>
          <cell r="X42" t="str">
            <v>NA</v>
          </cell>
          <cell r="Z42" t="str">
            <v>1</v>
          </cell>
          <cell r="AA42" t="str">
            <v>2.5</v>
          </cell>
          <cell r="AB42" t="str">
            <v>NA</v>
          </cell>
          <cell r="AD42" t="str">
            <v>99.6</v>
          </cell>
          <cell r="AE42" t="str">
            <v>11</v>
          </cell>
          <cell r="AF42" t="str">
            <v>507370</v>
          </cell>
          <cell r="AG42" t="str">
            <v>300</v>
          </cell>
        </row>
        <row r="43">
          <cell r="H43" t="str">
            <v>8_B_7</v>
          </cell>
          <cell r="I43">
            <v>27912</v>
          </cell>
          <cell r="K43" t="str">
            <v>OP</v>
          </cell>
          <cell r="L43" t="str">
            <v>EK</v>
          </cell>
          <cell r="O43" t="str">
            <v>6892</v>
          </cell>
          <cell r="P43">
            <v>7503</v>
          </cell>
          <cell r="Q43">
            <v>0.03</v>
          </cell>
          <cell r="R43" t="str">
            <v>99.5</v>
          </cell>
          <cell r="S43" t="str">
            <v>99.5</v>
          </cell>
          <cell r="T43">
            <v>38169</v>
          </cell>
          <cell r="V43" t="str">
            <v>13</v>
          </cell>
          <cell r="X43" t="str">
            <v>NA</v>
          </cell>
          <cell r="Z43" t="str">
            <v>1</v>
          </cell>
          <cell r="AA43" t="str">
            <v>2.5</v>
          </cell>
          <cell r="AB43" t="str">
            <v>NA</v>
          </cell>
          <cell r="AD43" t="str">
            <v>99.6</v>
          </cell>
          <cell r="AE43" t="str">
            <v>32</v>
          </cell>
          <cell r="AF43" t="str">
            <v>587691</v>
          </cell>
          <cell r="AG43" t="str">
            <v>300</v>
          </cell>
        </row>
        <row r="44">
          <cell r="H44" t="str">
            <v>8_B_8</v>
          </cell>
          <cell r="I44">
            <v>27912</v>
          </cell>
          <cell r="K44" t="str">
            <v>OP</v>
          </cell>
          <cell r="L44" t="str">
            <v>EW</v>
          </cell>
          <cell r="O44" t="str">
            <v>2301</v>
          </cell>
          <cell r="P44">
            <v>8047</v>
          </cell>
          <cell r="Q44">
            <v>0.01</v>
          </cell>
          <cell r="R44" t="str">
            <v>99.0</v>
          </cell>
          <cell r="S44" t="str">
            <v>99.0</v>
          </cell>
          <cell r="T44">
            <v>38139</v>
          </cell>
          <cell r="V44" t="str">
            <v>13</v>
          </cell>
          <cell r="X44" t="str">
            <v>NA</v>
          </cell>
          <cell r="Z44" t="str">
            <v>1</v>
          </cell>
          <cell r="AA44" t="str">
            <v>2.5</v>
          </cell>
          <cell r="AB44" t="str">
            <v>NA</v>
          </cell>
          <cell r="AD44" t="str">
            <v>99.4</v>
          </cell>
          <cell r="AE44" t="str">
            <v>25</v>
          </cell>
          <cell r="AF44" t="str">
            <v>622048</v>
          </cell>
          <cell r="AG44" t="str">
            <v>635</v>
          </cell>
        </row>
        <row r="45">
          <cell r="H45" t="str">
            <v>8_B_9</v>
          </cell>
          <cell r="I45">
            <v>26451</v>
          </cell>
          <cell r="K45" t="str">
            <v>OP</v>
          </cell>
          <cell r="L45" t="str">
            <v>EW</v>
          </cell>
          <cell r="O45" t="str">
            <v>2301</v>
          </cell>
          <cell r="P45">
            <v>8103</v>
          </cell>
          <cell r="Q45">
            <v>0.02</v>
          </cell>
          <cell r="R45" t="str">
            <v>98.0</v>
          </cell>
          <cell r="S45" t="str">
            <v>98.0</v>
          </cell>
          <cell r="T45">
            <v>38139</v>
          </cell>
          <cell r="V45" t="str">
            <v>13</v>
          </cell>
          <cell r="X45" t="str">
            <v>NA</v>
          </cell>
          <cell r="Z45" t="str">
            <v>1</v>
          </cell>
          <cell r="AA45" t="str">
            <v>2.5</v>
          </cell>
          <cell r="AB45" t="str">
            <v>NA</v>
          </cell>
          <cell r="AD45" t="str">
            <v>99.4</v>
          </cell>
          <cell r="AE45" t="str">
            <v>61</v>
          </cell>
          <cell r="AF45" t="str">
            <v>709987</v>
          </cell>
          <cell r="AG45" t="str">
            <v>635</v>
          </cell>
        </row>
        <row r="46">
          <cell r="H46" t="str">
            <v>10_B_1</v>
          </cell>
          <cell r="I46">
            <v>27515</v>
          </cell>
          <cell r="K46" t="str">
            <v>OP</v>
          </cell>
          <cell r="L46" t="str">
            <v>EW</v>
          </cell>
          <cell r="O46" t="str">
            <v>8190</v>
          </cell>
          <cell r="P46">
            <v>8282</v>
          </cell>
          <cell r="Q46">
            <v>1.4E-2</v>
          </cell>
          <cell r="R46" t="str">
            <v>99.3</v>
          </cell>
          <cell r="S46" t="str">
            <v>99.8</v>
          </cell>
          <cell r="T46">
            <v>38473</v>
          </cell>
          <cell r="V46" t="str">
            <v>4</v>
          </cell>
          <cell r="W46" t="str">
            <v>20</v>
          </cell>
          <cell r="X46" t="str">
            <v>NA</v>
          </cell>
          <cell r="Z46" t="str">
            <v>.7</v>
          </cell>
          <cell r="AA46" t="str">
            <v>5</v>
          </cell>
          <cell r="AB46" t="str">
            <v>NA</v>
          </cell>
          <cell r="AD46" t="str">
            <v>99.3</v>
          </cell>
          <cell r="AE46" t="str">
            <v>67</v>
          </cell>
          <cell r="AF46" t="str">
            <v xml:space="preserve">  1400000</v>
          </cell>
          <cell r="AG46" t="str">
            <v>715</v>
          </cell>
        </row>
        <row r="47">
          <cell r="H47" t="str">
            <v>10_B_2</v>
          </cell>
          <cell r="I47">
            <v>27515</v>
          </cell>
          <cell r="K47" t="str">
            <v>OP</v>
          </cell>
          <cell r="L47" t="str">
            <v>EW</v>
          </cell>
          <cell r="O47" t="str">
            <v>8190</v>
          </cell>
          <cell r="P47">
            <v>8477</v>
          </cell>
          <cell r="Q47">
            <v>1.6E-2</v>
          </cell>
          <cell r="R47" t="str">
            <v>99.3</v>
          </cell>
          <cell r="S47" t="str">
            <v>99.8</v>
          </cell>
          <cell r="T47">
            <v>38504</v>
          </cell>
          <cell r="V47" t="str">
            <v>4</v>
          </cell>
          <cell r="W47" t="str">
            <v>20</v>
          </cell>
          <cell r="X47" t="str">
            <v>NA</v>
          </cell>
          <cell r="Z47" t="str">
            <v>.7</v>
          </cell>
          <cell r="AA47" t="str">
            <v>5</v>
          </cell>
          <cell r="AB47" t="str">
            <v>NA</v>
          </cell>
          <cell r="AD47" t="str">
            <v>99.3</v>
          </cell>
          <cell r="AE47" t="str">
            <v>67</v>
          </cell>
          <cell r="AF47" t="str">
            <v xml:space="preserve">  1400000</v>
          </cell>
          <cell r="AG47" t="str">
            <v>715</v>
          </cell>
        </row>
        <row r="48">
          <cell r="H48" t="str">
            <v>26_B_1</v>
          </cell>
          <cell r="I48">
            <v>27912</v>
          </cell>
          <cell r="K48" t="str">
            <v>OP</v>
          </cell>
          <cell r="L48" t="str">
            <v>EW</v>
          </cell>
          <cell r="O48" t="str">
            <v>4000</v>
          </cell>
          <cell r="P48">
            <v>8019</v>
          </cell>
          <cell r="Q48">
            <v>0.01</v>
          </cell>
          <cell r="R48" t="str">
            <v>99.0</v>
          </cell>
          <cell r="S48" t="str">
            <v>99.0</v>
          </cell>
          <cell r="T48">
            <v>37926</v>
          </cell>
          <cell r="V48" t="str">
            <v>13.2</v>
          </cell>
          <cell r="X48" t="str">
            <v>NA</v>
          </cell>
          <cell r="Z48" t="str">
            <v>0.8</v>
          </cell>
          <cell r="AB48" t="str">
            <v>0.5</v>
          </cell>
          <cell r="AD48" t="str">
            <v>99.3</v>
          </cell>
          <cell r="AE48" t="str">
            <v>204</v>
          </cell>
          <cell r="AF48" t="str">
            <v xml:space="preserve">  1250000</v>
          </cell>
          <cell r="AG48" t="str">
            <v>650</v>
          </cell>
        </row>
        <row r="49">
          <cell r="H49" t="str">
            <v>26_B_2</v>
          </cell>
          <cell r="I49">
            <v>27912</v>
          </cell>
          <cell r="K49" t="str">
            <v>OP</v>
          </cell>
          <cell r="L49" t="str">
            <v>EW</v>
          </cell>
          <cell r="M49" t="str">
            <v>BP</v>
          </cell>
          <cell r="O49" t="str">
            <v>15500</v>
          </cell>
          <cell r="P49">
            <v>7955</v>
          </cell>
          <cell r="Q49">
            <v>0.01</v>
          </cell>
          <cell r="R49" t="str">
            <v>99.9</v>
          </cell>
          <cell r="S49" t="str">
            <v>99.9</v>
          </cell>
          <cell r="T49">
            <v>36404</v>
          </cell>
          <cell r="V49" t="str">
            <v>13.2</v>
          </cell>
          <cell r="X49" t="str">
            <v>NA</v>
          </cell>
          <cell r="Z49" t="str">
            <v>0.8</v>
          </cell>
          <cell r="AB49" t="str">
            <v>0.5</v>
          </cell>
          <cell r="AD49" t="str">
            <v>99.9</v>
          </cell>
          <cell r="AE49" t="str">
            <v>25</v>
          </cell>
          <cell r="AF49" t="str">
            <v>1070000</v>
          </cell>
          <cell r="AG49" t="str">
            <v>320</v>
          </cell>
        </row>
        <row r="50">
          <cell r="H50" t="str">
            <v>26_B_3</v>
          </cell>
          <cell r="I50">
            <v>27546</v>
          </cell>
          <cell r="K50" t="str">
            <v>OP</v>
          </cell>
          <cell r="L50" t="str">
            <v>EW</v>
          </cell>
          <cell r="M50" t="str">
            <v>BP</v>
          </cell>
          <cell r="O50" t="str">
            <v>11500</v>
          </cell>
          <cell r="P50">
            <v>8249</v>
          </cell>
          <cell r="Q50">
            <v>0.01</v>
          </cell>
          <cell r="R50" t="str">
            <v>99.9</v>
          </cell>
          <cell r="S50" t="str">
            <v>99.9</v>
          </cell>
          <cell r="T50">
            <v>35551</v>
          </cell>
          <cell r="V50" t="str">
            <v>13.2</v>
          </cell>
          <cell r="X50" t="str">
            <v>NA</v>
          </cell>
          <cell r="Z50" t="str">
            <v>0.8</v>
          </cell>
          <cell r="AB50" t="str">
            <v>0.5</v>
          </cell>
          <cell r="AD50" t="str">
            <v>99.9</v>
          </cell>
          <cell r="AE50" t="str">
            <v>25</v>
          </cell>
          <cell r="AF50" t="str">
            <v xml:space="preserve">  1070000</v>
          </cell>
          <cell r="AG50" t="str">
            <v>320</v>
          </cell>
        </row>
        <row r="51">
          <cell r="H51" t="str">
            <v>26_B_4</v>
          </cell>
          <cell r="I51">
            <v>27181</v>
          </cell>
          <cell r="K51" t="str">
            <v>OP</v>
          </cell>
          <cell r="L51" t="str">
            <v>EW</v>
          </cell>
          <cell r="O51" t="str">
            <v>4000</v>
          </cell>
          <cell r="P51">
            <v>8285</v>
          </cell>
          <cell r="Q51">
            <v>0.02</v>
          </cell>
          <cell r="R51" t="str">
            <v>99.0</v>
          </cell>
          <cell r="S51" t="str">
            <v>99.0</v>
          </cell>
          <cell r="T51">
            <v>37681</v>
          </cell>
          <cell r="V51" t="str">
            <v>13.2</v>
          </cell>
          <cell r="X51" t="str">
            <v>NA</v>
          </cell>
          <cell r="Z51" t="str">
            <v>0.8</v>
          </cell>
          <cell r="AB51" t="str">
            <v>0.5</v>
          </cell>
          <cell r="AD51" t="str">
            <v>99.3</v>
          </cell>
          <cell r="AE51" t="str">
            <v>225</v>
          </cell>
          <cell r="AF51" t="str">
            <v xml:space="preserve">  1250000</v>
          </cell>
          <cell r="AG51" t="str">
            <v>650</v>
          </cell>
        </row>
        <row r="52">
          <cell r="H52" t="str">
            <v>26_B_5</v>
          </cell>
          <cell r="I52">
            <v>27181</v>
          </cell>
          <cell r="K52" t="str">
            <v>OP</v>
          </cell>
          <cell r="L52" t="str">
            <v>EH</v>
          </cell>
          <cell r="O52" t="str">
            <v>6255</v>
          </cell>
          <cell r="P52">
            <v>5993</v>
          </cell>
          <cell r="Q52">
            <v>0.03</v>
          </cell>
          <cell r="R52" t="str">
            <v>99.0</v>
          </cell>
          <cell r="S52" t="str">
            <v>99.0</v>
          </cell>
          <cell r="T52">
            <v>37773</v>
          </cell>
          <cell r="V52" t="str">
            <v>14</v>
          </cell>
          <cell r="X52" t="str">
            <v>NA</v>
          </cell>
          <cell r="Z52" t="str">
            <v>2.0</v>
          </cell>
          <cell r="AB52" t="str">
            <v>0.5</v>
          </cell>
          <cell r="AD52" t="str">
            <v>99.1</v>
          </cell>
          <cell r="AE52" t="str">
            <v>289</v>
          </cell>
          <cell r="AF52" t="str">
            <v xml:space="preserve">  4100000</v>
          </cell>
          <cell r="AG52" t="str">
            <v>630</v>
          </cell>
        </row>
        <row r="53">
          <cell r="H53" t="str">
            <v>6002_B_1</v>
          </cell>
          <cell r="I53">
            <v>28764</v>
          </cell>
          <cell r="K53" t="str">
            <v>OP</v>
          </cell>
          <cell r="L53" t="str">
            <v>EC</v>
          </cell>
          <cell r="O53" t="str">
            <v>30694</v>
          </cell>
          <cell r="P53">
            <v>8492</v>
          </cell>
          <cell r="Q53">
            <v>0.01</v>
          </cell>
          <cell r="R53" t="str">
            <v>99.1</v>
          </cell>
          <cell r="S53" t="str">
            <v>99.9</v>
          </cell>
          <cell r="T53">
            <v>38139</v>
          </cell>
          <cell r="V53" t="str">
            <v>14</v>
          </cell>
          <cell r="X53" t="str">
            <v>NA</v>
          </cell>
          <cell r="Z53" t="str">
            <v>.5</v>
          </cell>
          <cell r="AB53" t="str">
            <v>NA</v>
          </cell>
          <cell r="AD53" t="str">
            <v>99.4</v>
          </cell>
          <cell r="AE53" t="str">
            <v>630</v>
          </cell>
          <cell r="AF53" t="str">
            <v>284800</v>
          </cell>
          <cell r="AG53" t="str">
            <v>315</v>
          </cell>
        </row>
        <row r="54">
          <cell r="H54" t="str">
            <v>6002_B_2</v>
          </cell>
          <cell r="I54">
            <v>31168</v>
          </cell>
          <cell r="K54" t="str">
            <v>OP</v>
          </cell>
          <cell r="L54" t="str">
            <v>EC</v>
          </cell>
          <cell r="O54" t="str">
            <v>31000</v>
          </cell>
          <cell r="P54">
            <v>8416</v>
          </cell>
          <cell r="Q54">
            <v>0.02</v>
          </cell>
          <cell r="R54" t="str">
            <v>99.1</v>
          </cell>
          <cell r="S54" t="str">
            <v>98.7</v>
          </cell>
          <cell r="T54">
            <v>38108</v>
          </cell>
          <cell r="V54" t="str">
            <v>14</v>
          </cell>
          <cell r="X54" t="str">
            <v>NA</v>
          </cell>
          <cell r="Z54" t="str">
            <v>.5</v>
          </cell>
          <cell r="AB54" t="str">
            <v>NA</v>
          </cell>
          <cell r="AD54" t="str">
            <v>99.4</v>
          </cell>
          <cell r="AE54" t="str">
            <v>630</v>
          </cell>
          <cell r="AF54" t="str">
            <v>284800</v>
          </cell>
          <cell r="AG54" t="str">
            <v>315</v>
          </cell>
        </row>
        <row r="55">
          <cell r="H55" t="str">
            <v>6002_B_3</v>
          </cell>
          <cell r="I55">
            <v>32629</v>
          </cell>
          <cell r="K55" t="str">
            <v>OP</v>
          </cell>
          <cell r="L55" t="str">
            <v>EK</v>
          </cell>
          <cell r="O55" t="str">
            <v>31000</v>
          </cell>
          <cell r="P55">
            <v>7719</v>
          </cell>
          <cell r="Q55">
            <v>0.01</v>
          </cell>
          <cell r="R55" t="str">
            <v>99.1</v>
          </cell>
          <cell r="S55" t="str">
            <v>100.0</v>
          </cell>
          <cell r="T55">
            <v>38473</v>
          </cell>
          <cell r="V55" t="str">
            <v>14</v>
          </cell>
          <cell r="W55" t="str">
            <v>14</v>
          </cell>
          <cell r="X55" t="str">
            <v>NA</v>
          </cell>
          <cell r="Z55" t="str">
            <v>.5</v>
          </cell>
          <cell r="AA55" t="str">
            <v>.5</v>
          </cell>
          <cell r="AB55" t="str">
            <v>NA</v>
          </cell>
          <cell r="AD55" t="str">
            <v>99.7</v>
          </cell>
          <cell r="AE55" t="str">
            <v>171</v>
          </cell>
          <cell r="AF55" t="str">
            <v xml:space="preserve">  2848000</v>
          </cell>
          <cell r="AG55" t="str">
            <v>315</v>
          </cell>
        </row>
        <row r="56">
          <cell r="H56" t="str">
            <v>6002_B_4</v>
          </cell>
          <cell r="I56">
            <v>33298</v>
          </cell>
          <cell r="K56" t="str">
            <v>OP</v>
          </cell>
          <cell r="L56" t="str">
            <v>EK</v>
          </cell>
          <cell r="O56" t="str">
            <v>31000</v>
          </cell>
          <cell r="P56">
            <v>7781</v>
          </cell>
          <cell r="Q56">
            <v>4.0000000000000001E-3</v>
          </cell>
          <cell r="R56" t="str">
            <v>99.1</v>
          </cell>
          <cell r="S56" t="str">
            <v>99.9</v>
          </cell>
          <cell r="T56">
            <v>38473</v>
          </cell>
          <cell r="V56" t="str">
            <v>14</v>
          </cell>
          <cell r="X56" t="str">
            <v>NA</v>
          </cell>
          <cell r="Z56" t="str">
            <v>.5</v>
          </cell>
          <cell r="AA56" t="str">
            <v>.5</v>
          </cell>
          <cell r="AB56" t="str">
            <v>NA</v>
          </cell>
          <cell r="AD56" t="str">
            <v>99.7</v>
          </cell>
          <cell r="AE56" t="str">
            <v>171</v>
          </cell>
          <cell r="AF56" t="str">
            <v xml:space="preserve">  2848000</v>
          </cell>
          <cell r="AG56" t="str">
            <v>315</v>
          </cell>
        </row>
        <row r="57">
          <cell r="H57" t="str">
            <v>54429_B_PB2</v>
          </cell>
          <cell r="I57">
            <v>33573</v>
          </cell>
          <cell r="K57" t="str">
            <v>OP</v>
          </cell>
          <cell r="L57" t="str">
            <v>EK</v>
          </cell>
          <cell r="O57" t="str">
            <v>3500</v>
          </cell>
          <cell r="P57">
            <v>8622</v>
          </cell>
          <cell r="Q57">
            <v>0.08</v>
          </cell>
          <cell r="R57" t="str">
            <v>97.0</v>
          </cell>
          <cell r="S57" t="str">
            <v>97.0</v>
          </cell>
          <cell r="T57">
            <v>38534</v>
          </cell>
          <cell r="V57" t="str">
            <v>NA</v>
          </cell>
          <cell r="X57" t="str">
            <v>0.1</v>
          </cell>
          <cell r="Z57" t="str">
            <v>NA</v>
          </cell>
          <cell r="AB57" t="str">
            <v>0.3</v>
          </cell>
          <cell r="AD57" t="str">
            <v>97.4</v>
          </cell>
          <cell r="AE57" t="str">
            <v>5.5</v>
          </cell>
          <cell r="AF57" t="str">
            <v>145646</v>
          </cell>
          <cell r="AG57" t="str">
            <v>420</v>
          </cell>
        </row>
        <row r="58">
          <cell r="H58" t="str">
            <v>54429_B_RB2</v>
          </cell>
          <cell r="I58">
            <v>33573</v>
          </cell>
          <cell r="K58" t="str">
            <v>OP</v>
          </cell>
          <cell r="L58" t="str">
            <v>EK</v>
          </cell>
          <cell r="O58" t="str">
            <v>11000</v>
          </cell>
          <cell r="P58">
            <v>8428</v>
          </cell>
          <cell r="Q58">
            <v>0.04</v>
          </cell>
          <cell r="R58" t="str">
            <v>97.0</v>
          </cell>
          <cell r="S58" t="str">
            <v>97.0</v>
          </cell>
          <cell r="T58">
            <v>38534</v>
          </cell>
          <cell r="V58" t="str">
            <v>NA</v>
          </cell>
          <cell r="X58" t="str">
            <v>0.1</v>
          </cell>
          <cell r="Z58" t="str">
            <v>NA</v>
          </cell>
          <cell r="AB58" t="str">
            <v>0.3</v>
          </cell>
          <cell r="AD58" t="str">
            <v>99.8</v>
          </cell>
          <cell r="AE58" t="str">
            <v>66.4</v>
          </cell>
          <cell r="AF58" t="str">
            <v>595794</v>
          </cell>
          <cell r="AG58" t="str">
            <v>435</v>
          </cell>
        </row>
        <row r="59">
          <cell r="H59" t="str">
            <v>52071_B_ESP1</v>
          </cell>
          <cell r="I59">
            <v>27426</v>
          </cell>
          <cell r="K59" t="str">
            <v>OP</v>
          </cell>
          <cell r="L59" t="str">
            <v>EK</v>
          </cell>
          <cell r="O59" t="str">
            <v>2023</v>
          </cell>
          <cell r="P59">
            <v>7816</v>
          </cell>
          <cell r="Q59">
            <v>0.06</v>
          </cell>
          <cell r="R59" t="str">
            <v>97.8</v>
          </cell>
          <cell r="S59" t="str">
            <v>EN</v>
          </cell>
          <cell r="U59" t="str">
            <v>EN</v>
          </cell>
          <cell r="V59" t="str">
            <v>22.5</v>
          </cell>
          <cell r="X59" t="str">
            <v>0.1</v>
          </cell>
          <cell r="Z59" t="str">
            <v>1.1</v>
          </cell>
          <cell r="AA59" t="str">
            <v>1.5</v>
          </cell>
          <cell r="AB59" t="str">
            <v>0.5</v>
          </cell>
          <cell r="AD59" t="str">
            <v>99.9</v>
          </cell>
          <cell r="AE59" t="str">
            <v>220</v>
          </cell>
          <cell r="AF59" t="str">
            <v>450000</v>
          </cell>
          <cell r="AG59" t="str">
            <v>310</v>
          </cell>
        </row>
        <row r="60">
          <cell r="H60" t="str">
            <v>52071_B_ESP2</v>
          </cell>
          <cell r="I60">
            <v>27334</v>
          </cell>
          <cell r="K60" t="str">
            <v>OP</v>
          </cell>
          <cell r="L60" t="str">
            <v>EK</v>
          </cell>
          <cell r="O60" t="str">
            <v>1933</v>
          </cell>
          <cell r="P60">
            <v>8014</v>
          </cell>
          <cell r="Q60">
            <v>0.06</v>
          </cell>
          <cell r="R60" t="str">
            <v>96.4</v>
          </cell>
          <cell r="S60" t="str">
            <v>EN</v>
          </cell>
          <cell r="U60" t="str">
            <v>EN</v>
          </cell>
          <cell r="V60" t="str">
            <v>22.5</v>
          </cell>
          <cell r="X60" t="str">
            <v>0.1</v>
          </cell>
          <cell r="Z60" t="str">
            <v>1.1</v>
          </cell>
          <cell r="AA60" t="str">
            <v>1.5</v>
          </cell>
          <cell r="AB60" t="str">
            <v>0.5</v>
          </cell>
          <cell r="AD60" t="str">
            <v>99.9</v>
          </cell>
          <cell r="AE60" t="str">
            <v>221</v>
          </cell>
          <cell r="AF60" t="str">
            <v>450000</v>
          </cell>
          <cell r="AG60" t="str">
            <v>310</v>
          </cell>
        </row>
        <row r="61">
          <cell r="H61" t="str">
            <v>52071_B_ESP3</v>
          </cell>
          <cell r="I61">
            <v>27515</v>
          </cell>
          <cell r="K61" t="str">
            <v>OP</v>
          </cell>
          <cell r="L61" t="str">
            <v>EK</v>
          </cell>
          <cell r="O61" t="str">
            <v>1984</v>
          </cell>
          <cell r="P61">
            <v>8220</v>
          </cell>
          <cell r="Q61">
            <v>7.0000000000000007E-2</v>
          </cell>
          <cell r="R61" t="str">
            <v>94.4</v>
          </cell>
          <cell r="S61" t="str">
            <v>EN</v>
          </cell>
          <cell r="U61" t="str">
            <v>EN</v>
          </cell>
          <cell r="V61" t="str">
            <v>22.5</v>
          </cell>
          <cell r="X61" t="str">
            <v>0.1</v>
          </cell>
          <cell r="Z61" t="str">
            <v>1.1</v>
          </cell>
          <cell r="AA61" t="str">
            <v>1.5</v>
          </cell>
          <cell r="AB61" t="str">
            <v>0.5</v>
          </cell>
          <cell r="AD61" t="str">
            <v>99.9</v>
          </cell>
          <cell r="AE61" t="str">
            <v>149</v>
          </cell>
          <cell r="AF61" t="str">
            <v>450000</v>
          </cell>
          <cell r="AG61" t="str">
            <v>310</v>
          </cell>
        </row>
        <row r="62">
          <cell r="H62" t="str">
            <v>1891_B_SCR1</v>
          </cell>
          <cell r="I62">
            <v>26054</v>
          </cell>
          <cell r="K62" t="str">
            <v>OP</v>
          </cell>
          <cell r="L62" t="str">
            <v>WS</v>
          </cell>
          <cell r="O62" t="str">
            <v>1590</v>
          </cell>
          <cell r="P62">
            <v>313</v>
          </cell>
          <cell r="Q62">
            <v>0.04</v>
          </cell>
          <cell r="R62" t="str">
            <v>97.8</v>
          </cell>
          <cell r="S62" t="str">
            <v>96.4</v>
          </cell>
          <cell r="T62">
            <v>30256</v>
          </cell>
          <cell r="V62" t="str">
            <v>17.0</v>
          </cell>
          <cell r="X62" t="str">
            <v>NA</v>
          </cell>
          <cell r="Z62" t="str">
            <v>2.0</v>
          </cell>
          <cell r="AB62" t="str">
            <v>NA</v>
          </cell>
          <cell r="AD62" t="str">
            <v>97.8</v>
          </cell>
          <cell r="AE62" t="str">
            <v>36</v>
          </cell>
          <cell r="AF62" t="str">
            <v xml:space="preserve">   246684</v>
          </cell>
          <cell r="AG62" t="str">
            <v>136</v>
          </cell>
        </row>
        <row r="63">
          <cell r="H63" t="str">
            <v>1891_B_SCR2</v>
          </cell>
          <cell r="I63">
            <v>26054</v>
          </cell>
          <cell r="K63" t="str">
            <v>OP</v>
          </cell>
          <cell r="L63" t="str">
            <v>WS</v>
          </cell>
          <cell r="O63" t="str">
            <v>1590</v>
          </cell>
          <cell r="P63">
            <v>8211</v>
          </cell>
          <cell r="Q63">
            <v>0.04</v>
          </cell>
          <cell r="R63" t="str">
            <v>97.8</v>
          </cell>
          <cell r="S63" t="str">
            <v>96.4</v>
          </cell>
          <cell r="T63">
            <v>30256</v>
          </cell>
          <cell r="V63" t="str">
            <v>17.0</v>
          </cell>
          <cell r="X63" t="str">
            <v>NA</v>
          </cell>
          <cell r="Z63" t="str">
            <v>2.0</v>
          </cell>
          <cell r="AB63" t="str">
            <v>NA</v>
          </cell>
          <cell r="AD63" t="str">
            <v>97.8</v>
          </cell>
          <cell r="AE63" t="str">
            <v>36</v>
          </cell>
          <cell r="AF63" t="str">
            <v xml:space="preserve">   246684</v>
          </cell>
          <cell r="AG63" t="str">
            <v>136</v>
          </cell>
        </row>
        <row r="64">
          <cell r="H64" t="str">
            <v>1893_B_AQCS1</v>
          </cell>
          <cell r="I64">
            <v>29342</v>
          </cell>
          <cell r="K64" t="str">
            <v>OP</v>
          </cell>
          <cell r="L64" t="str">
            <v>EW</v>
          </cell>
          <cell r="O64" t="str">
            <v>3300</v>
          </cell>
          <cell r="P64">
            <v>103</v>
          </cell>
          <cell r="Q64">
            <v>0.05</v>
          </cell>
          <cell r="R64" t="str">
            <v>99.8</v>
          </cell>
          <cell r="S64" t="str">
            <v>99.8</v>
          </cell>
          <cell r="T64">
            <v>35674</v>
          </cell>
          <cell r="V64" t="str">
            <v>19.8</v>
          </cell>
          <cell r="X64" t="str">
            <v>NA</v>
          </cell>
          <cell r="Z64" t="str">
            <v>2.8</v>
          </cell>
          <cell r="AB64" t="str">
            <v>NA</v>
          </cell>
          <cell r="AD64" t="str">
            <v>99.8</v>
          </cell>
          <cell r="AE64" t="str">
            <v>536</v>
          </cell>
          <cell r="AF64" t="str">
            <v xml:space="preserve">   200000</v>
          </cell>
          <cell r="AG64" t="str">
            <v>860</v>
          </cell>
        </row>
        <row r="65">
          <cell r="H65" t="str">
            <v>1893_B_AQCS2</v>
          </cell>
          <cell r="I65">
            <v>29342</v>
          </cell>
          <cell r="K65" t="str">
            <v>OP</v>
          </cell>
          <cell r="L65" t="str">
            <v>WS</v>
          </cell>
          <cell r="O65" t="str">
            <v>63743</v>
          </cell>
          <cell r="P65">
            <v>103</v>
          </cell>
          <cell r="Q65">
            <v>0.05</v>
          </cell>
          <cell r="R65" t="str">
            <v>99.7</v>
          </cell>
          <cell r="S65" t="str">
            <v>99.7</v>
          </cell>
          <cell r="T65">
            <v>35674</v>
          </cell>
          <cell r="V65" t="str">
            <v>19.8</v>
          </cell>
          <cell r="X65" t="str">
            <v>NA</v>
          </cell>
          <cell r="Z65" t="str">
            <v>2.8</v>
          </cell>
          <cell r="AB65" t="str">
            <v>NA</v>
          </cell>
          <cell r="AD65" t="str">
            <v>99.7</v>
          </cell>
          <cell r="AE65" t="str">
            <v>411</v>
          </cell>
          <cell r="AF65" t="str">
            <v xml:space="preserve">  2003043</v>
          </cell>
          <cell r="AG65" t="str">
            <v>128</v>
          </cell>
        </row>
        <row r="66">
          <cell r="H66" t="str">
            <v>1893_B_BG1</v>
          </cell>
          <cell r="I66">
            <v>28672</v>
          </cell>
          <cell r="K66" t="str">
            <v>OP</v>
          </cell>
          <cell r="L66" t="str">
            <v>BR</v>
          </cell>
          <cell r="O66" t="str">
            <v>5800</v>
          </cell>
          <cell r="P66">
            <v>312</v>
          </cell>
          <cell r="Q66">
            <v>0.02</v>
          </cell>
          <cell r="R66" t="str">
            <v>99.7</v>
          </cell>
          <cell r="S66" t="str">
            <v>99.7</v>
          </cell>
          <cell r="T66">
            <v>35674</v>
          </cell>
          <cell r="V66" t="str">
            <v>16.5</v>
          </cell>
          <cell r="X66" t="str">
            <v>NA</v>
          </cell>
          <cell r="Z66" t="str">
            <v>2.0</v>
          </cell>
          <cell r="AB66" t="str">
            <v>NA</v>
          </cell>
          <cell r="AD66" t="str">
            <v>99.7</v>
          </cell>
          <cell r="AE66" t="str">
            <v>30</v>
          </cell>
          <cell r="AF66" t="str">
            <v xml:space="preserve">   348000</v>
          </cell>
          <cell r="AG66" t="str">
            <v>365</v>
          </cell>
        </row>
        <row r="67">
          <cell r="H67" t="str">
            <v>1893_B_BG2</v>
          </cell>
          <cell r="I67">
            <v>28611</v>
          </cell>
          <cell r="K67" t="str">
            <v>OP</v>
          </cell>
          <cell r="L67" t="str">
            <v>BR</v>
          </cell>
          <cell r="O67" t="str">
            <v>5800</v>
          </cell>
          <cell r="P67">
            <v>453</v>
          </cell>
          <cell r="Q67">
            <v>0.02</v>
          </cell>
          <cell r="R67" t="str">
            <v>99.7</v>
          </cell>
          <cell r="S67" t="str">
            <v>99.7</v>
          </cell>
          <cell r="T67">
            <v>35674</v>
          </cell>
          <cell r="V67" t="str">
            <v>16.5</v>
          </cell>
          <cell r="X67" t="str">
            <v>NA</v>
          </cell>
          <cell r="Z67" t="str">
            <v>2.0</v>
          </cell>
          <cell r="AB67" t="str">
            <v>NA</v>
          </cell>
          <cell r="AD67" t="str">
            <v>99.7</v>
          </cell>
          <cell r="AE67" t="str">
            <v>30</v>
          </cell>
          <cell r="AF67" t="str">
            <v xml:space="preserve">   348000</v>
          </cell>
          <cell r="AG67" t="str">
            <v>365</v>
          </cell>
        </row>
        <row r="68">
          <cell r="H68" t="str">
            <v>1893_B_SCR3</v>
          </cell>
          <cell r="I68">
            <v>26696</v>
          </cell>
          <cell r="K68" t="str">
            <v>OP</v>
          </cell>
          <cell r="L68" t="str">
            <v>WS</v>
          </cell>
          <cell r="O68" t="str">
            <v>6000</v>
          </cell>
          <cell r="P68">
            <v>7889</v>
          </cell>
          <cell r="Q68">
            <v>0.21</v>
          </cell>
          <cell r="R68" t="str">
            <v>96.0</v>
          </cell>
          <cell r="S68" t="str">
            <v>96.0</v>
          </cell>
          <cell r="T68">
            <v>35674</v>
          </cell>
          <cell r="V68" t="str">
            <v>16.5</v>
          </cell>
          <cell r="X68" t="str">
            <v>NA</v>
          </cell>
          <cell r="Z68" t="str">
            <v>2.0</v>
          </cell>
          <cell r="AB68" t="str">
            <v>NA</v>
          </cell>
          <cell r="AD68" t="str">
            <v>95.8</v>
          </cell>
          <cell r="AE68" t="str">
            <v>308</v>
          </cell>
          <cell r="AF68" t="str">
            <v xml:space="preserve">  1196839</v>
          </cell>
          <cell r="AG68" t="str">
            <v>128</v>
          </cell>
        </row>
        <row r="69">
          <cell r="H69" t="str">
            <v>1897_B_ESP3</v>
          </cell>
          <cell r="I69">
            <v>31990</v>
          </cell>
          <cell r="K69" t="str">
            <v>OP</v>
          </cell>
          <cell r="L69" t="str">
            <v>EK</v>
          </cell>
          <cell r="O69" t="str">
            <v>1450</v>
          </cell>
          <cell r="P69">
            <v>7819</v>
          </cell>
          <cell r="Q69">
            <v>0.01</v>
          </cell>
          <cell r="R69" t="str">
            <v>99.0</v>
          </cell>
          <cell r="S69" t="str">
            <v>99.0</v>
          </cell>
          <cell r="U69" t="str">
            <v>EN</v>
          </cell>
          <cell r="V69" t="str">
            <v>9.1</v>
          </cell>
          <cell r="X69" t="str">
            <v>NA</v>
          </cell>
          <cell r="Z69" t="str">
            <v>0.9</v>
          </cell>
          <cell r="AB69" t="str">
            <v>NA</v>
          </cell>
          <cell r="AD69" t="str">
            <v>99.0</v>
          </cell>
          <cell r="AE69" t="str">
            <v>14</v>
          </cell>
          <cell r="AF69" t="str">
            <v xml:space="preserve">   241000</v>
          </cell>
          <cell r="AG69" t="str">
            <v>325</v>
          </cell>
        </row>
        <row r="70">
          <cell r="H70" t="str">
            <v>1897_B_ESP4</v>
          </cell>
          <cell r="I70">
            <v>31990</v>
          </cell>
          <cell r="K70" t="str">
            <v>OP</v>
          </cell>
          <cell r="L70" t="str">
            <v>EK</v>
          </cell>
          <cell r="O70" t="str">
            <v>1450</v>
          </cell>
          <cell r="P70">
            <v>7495</v>
          </cell>
          <cell r="Q70">
            <v>0.01</v>
          </cell>
          <cell r="R70" t="str">
            <v>99.0</v>
          </cell>
          <cell r="S70" t="str">
            <v>99.0</v>
          </cell>
          <cell r="U70" t="str">
            <v>EN</v>
          </cell>
          <cell r="V70" t="str">
            <v>9.1</v>
          </cell>
          <cell r="X70" t="str">
            <v>NA</v>
          </cell>
          <cell r="Z70" t="str">
            <v>0.9</v>
          </cell>
          <cell r="AB70" t="str">
            <v>NA</v>
          </cell>
          <cell r="AD70" t="str">
            <v>99.0</v>
          </cell>
          <cell r="AE70" t="str">
            <v>0</v>
          </cell>
          <cell r="AF70" t="str">
            <v xml:space="preserve">   241000</v>
          </cell>
          <cell r="AG70" t="str">
            <v>325</v>
          </cell>
        </row>
        <row r="71">
          <cell r="H71" t="str">
            <v>1897_B_MC3</v>
          </cell>
          <cell r="I71">
            <v>31990</v>
          </cell>
          <cell r="K71" t="str">
            <v>OP</v>
          </cell>
          <cell r="L71" t="str">
            <v>MC</v>
          </cell>
          <cell r="O71" t="str">
            <v>0</v>
          </cell>
          <cell r="P71">
            <v>7819</v>
          </cell>
          <cell r="Q71">
            <v>1.28</v>
          </cell>
          <cell r="R71" t="str">
            <v>83.3</v>
          </cell>
          <cell r="S71" t="str">
            <v>83.3</v>
          </cell>
          <cell r="U71" t="str">
            <v>EN</v>
          </cell>
          <cell r="V71" t="str">
            <v>9.1</v>
          </cell>
          <cell r="X71" t="str">
            <v>NA</v>
          </cell>
          <cell r="Z71" t="str">
            <v>0.9</v>
          </cell>
          <cell r="AB71" t="str">
            <v>NA</v>
          </cell>
          <cell r="AD71" t="str">
            <v>83.3</v>
          </cell>
          <cell r="AE71" t="str">
            <v>1371</v>
          </cell>
          <cell r="AF71" t="str">
            <v xml:space="preserve">   241000</v>
          </cell>
          <cell r="AG71" t="str">
            <v>325</v>
          </cell>
        </row>
        <row r="72">
          <cell r="H72" t="str">
            <v>1897_B_MC4</v>
          </cell>
          <cell r="I72">
            <v>31990</v>
          </cell>
          <cell r="K72" t="str">
            <v>OP</v>
          </cell>
          <cell r="L72" t="str">
            <v>MC</v>
          </cell>
          <cell r="O72" t="str">
            <v>0</v>
          </cell>
          <cell r="P72">
            <v>7495</v>
          </cell>
          <cell r="Q72">
            <v>1.28</v>
          </cell>
          <cell r="R72" t="str">
            <v>83.3</v>
          </cell>
          <cell r="S72" t="str">
            <v>83.3</v>
          </cell>
          <cell r="U72" t="str">
            <v>EN</v>
          </cell>
          <cell r="V72" t="str">
            <v>9.1</v>
          </cell>
          <cell r="X72" t="str">
            <v>NA</v>
          </cell>
          <cell r="Z72" t="str">
            <v>0.9</v>
          </cell>
          <cell r="AB72" t="str">
            <v>NA</v>
          </cell>
          <cell r="AD72" t="str">
            <v>83.3</v>
          </cell>
          <cell r="AE72" t="str">
            <v>1371</v>
          </cell>
          <cell r="AF72" t="str">
            <v xml:space="preserve">   241000</v>
          </cell>
          <cell r="AG72" t="str">
            <v>325</v>
          </cell>
        </row>
        <row r="73">
          <cell r="H73" t="str">
            <v>10075_B_1</v>
          </cell>
          <cell r="I73">
            <v>27181</v>
          </cell>
          <cell r="K73" t="str">
            <v>OP</v>
          </cell>
          <cell r="L73" t="str">
            <v>EW</v>
          </cell>
          <cell r="O73" t="str">
            <v>1070</v>
          </cell>
          <cell r="P73">
            <v>8229</v>
          </cell>
          <cell r="Q73">
            <v>0.03</v>
          </cell>
          <cell r="R73" t="str">
            <v>98.0</v>
          </cell>
          <cell r="S73" t="str">
            <v>98.0</v>
          </cell>
          <cell r="T73">
            <v>27181</v>
          </cell>
          <cell r="V73" t="str">
            <v>5.8</v>
          </cell>
          <cell r="X73" t="str">
            <v>NA</v>
          </cell>
          <cell r="Z73" t="str">
            <v>3.1</v>
          </cell>
          <cell r="AB73" t="str">
            <v>NA</v>
          </cell>
          <cell r="AD73" t="str">
            <v>98.0</v>
          </cell>
          <cell r="AE73" t="str">
            <v>223</v>
          </cell>
          <cell r="AF73" t="str">
            <v>380000</v>
          </cell>
          <cell r="AG73" t="str">
            <v>650</v>
          </cell>
        </row>
        <row r="74">
          <cell r="H74" t="str">
            <v>10075_B_2</v>
          </cell>
          <cell r="I74">
            <v>27181</v>
          </cell>
          <cell r="K74" t="str">
            <v>OP</v>
          </cell>
          <cell r="L74" t="str">
            <v>EW</v>
          </cell>
          <cell r="O74" t="str">
            <v>1070</v>
          </cell>
          <cell r="P74">
            <v>7553</v>
          </cell>
          <cell r="Q74">
            <v>0.03</v>
          </cell>
          <cell r="R74" t="str">
            <v>98.0</v>
          </cell>
          <cell r="S74" t="str">
            <v>98.0</v>
          </cell>
          <cell r="T74">
            <v>27181</v>
          </cell>
          <cell r="V74" t="str">
            <v>5.8</v>
          </cell>
          <cell r="X74" t="str">
            <v>NA</v>
          </cell>
          <cell r="Z74" t="str">
            <v>3.1</v>
          </cell>
          <cell r="AB74" t="str">
            <v>NA</v>
          </cell>
          <cell r="AD74" t="str">
            <v>98.0</v>
          </cell>
          <cell r="AE74" t="str">
            <v>223</v>
          </cell>
          <cell r="AF74" t="str">
            <v>380000</v>
          </cell>
          <cell r="AG74" t="str">
            <v>650</v>
          </cell>
        </row>
        <row r="75">
          <cell r="H75" t="str">
            <v>10075_B_3</v>
          </cell>
          <cell r="I75">
            <v>27181</v>
          </cell>
          <cell r="K75" t="str">
            <v>OP</v>
          </cell>
          <cell r="L75" t="str">
            <v>EW</v>
          </cell>
          <cell r="O75" t="str">
            <v>1070</v>
          </cell>
          <cell r="P75">
            <v>6966</v>
          </cell>
          <cell r="Q75">
            <v>0.03</v>
          </cell>
          <cell r="R75" t="str">
            <v>98.0</v>
          </cell>
          <cell r="S75" t="str">
            <v>98.0</v>
          </cell>
          <cell r="T75">
            <v>27181</v>
          </cell>
          <cell r="V75" t="str">
            <v>5.8</v>
          </cell>
          <cell r="X75" t="str">
            <v>NA</v>
          </cell>
          <cell r="Z75" t="str">
            <v>3.1</v>
          </cell>
          <cell r="AB75" t="str">
            <v>NA</v>
          </cell>
          <cell r="AD75" t="str">
            <v>98.0</v>
          </cell>
          <cell r="AE75" t="str">
            <v>223</v>
          </cell>
          <cell r="AF75" t="str">
            <v>380000</v>
          </cell>
          <cell r="AG75" t="str">
            <v>650</v>
          </cell>
        </row>
        <row r="76">
          <cell r="H76" t="str">
            <v>10686_B_DC5</v>
          </cell>
          <cell r="I76">
            <v>29221</v>
          </cell>
          <cell r="K76" t="str">
            <v>OP</v>
          </cell>
          <cell r="L76" t="str">
            <v>MC</v>
          </cell>
          <cell r="O76" t="str">
            <v>EN</v>
          </cell>
          <cell r="P76">
            <v>8077</v>
          </cell>
          <cell r="Q76">
            <v>1</v>
          </cell>
          <cell r="R76" t="str">
            <v>83.3</v>
          </cell>
          <cell r="S76" t="str">
            <v>83.3</v>
          </cell>
          <cell r="U76" t="str">
            <v>NA</v>
          </cell>
          <cell r="V76" t="str">
            <v>9.1</v>
          </cell>
          <cell r="X76" t="str">
            <v>NA</v>
          </cell>
          <cell r="Z76" t="str">
            <v>0.7</v>
          </cell>
          <cell r="AB76" t="str">
            <v>NA</v>
          </cell>
          <cell r="AD76" t="str">
            <v>EN</v>
          </cell>
          <cell r="AE76" t="str">
            <v>EN</v>
          </cell>
          <cell r="AF76" t="str">
            <v>242399</v>
          </cell>
          <cell r="AG76" t="str">
            <v>394</v>
          </cell>
        </row>
        <row r="77">
          <cell r="H77" t="str">
            <v>10686_B_DC6</v>
          </cell>
          <cell r="I77">
            <v>29221</v>
          </cell>
          <cell r="K77" t="str">
            <v>OP</v>
          </cell>
          <cell r="L77" t="str">
            <v>MC</v>
          </cell>
          <cell r="O77" t="str">
            <v>EN</v>
          </cell>
          <cell r="P77">
            <v>8310</v>
          </cell>
          <cell r="Q77">
            <v>1</v>
          </cell>
          <cell r="R77" t="str">
            <v>83.3</v>
          </cell>
          <cell r="S77" t="str">
            <v>NA</v>
          </cell>
          <cell r="U77" t="str">
            <v>NA</v>
          </cell>
          <cell r="V77" t="str">
            <v>9.1</v>
          </cell>
          <cell r="X77" t="str">
            <v>NA</v>
          </cell>
          <cell r="Z77" t="str">
            <v>0.7</v>
          </cell>
          <cell r="AB77" t="str">
            <v>NA</v>
          </cell>
          <cell r="AD77" t="str">
            <v>EN</v>
          </cell>
          <cell r="AE77" t="str">
            <v>EN</v>
          </cell>
          <cell r="AF77" t="str">
            <v>242399</v>
          </cell>
          <cell r="AG77" t="str">
            <v>394</v>
          </cell>
        </row>
        <row r="78">
          <cell r="H78" t="str">
            <v>10686_B_ESP5</v>
          </cell>
          <cell r="I78">
            <v>29221</v>
          </cell>
          <cell r="K78" t="str">
            <v>OP</v>
          </cell>
          <cell r="L78" t="str">
            <v>EK</v>
          </cell>
          <cell r="O78" t="str">
            <v>EN</v>
          </cell>
          <cell r="P78">
            <v>8077</v>
          </cell>
          <cell r="Q78">
            <v>7.0000000000000007E-2</v>
          </cell>
          <cell r="R78" t="str">
            <v>99.3</v>
          </cell>
          <cell r="S78" t="str">
            <v>99.3</v>
          </cell>
          <cell r="T78">
            <v>31413</v>
          </cell>
          <cell r="V78" t="str">
            <v>9.1</v>
          </cell>
          <cell r="X78" t="str">
            <v>NA</v>
          </cell>
          <cell r="Z78" t="str">
            <v>0.7</v>
          </cell>
          <cell r="AB78" t="str">
            <v>NA</v>
          </cell>
          <cell r="AD78" t="str">
            <v>99.0</v>
          </cell>
          <cell r="AE78" t="str">
            <v>18</v>
          </cell>
          <cell r="AF78" t="str">
            <v>242399</v>
          </cell>
          <cell r="AG78" t="str">
            <v>394</v>
          </cell>
        </row>
        <row r="79">
          <cell r="H79" t="str">
            <v>10686_B_ESP6</v>
          </cell>
          <cell r="I79">
            <v>29221</v>
          </cell>
          <cell r="K79" t="str">
            <v>OP</v>
          </cell>
          <cell r="L79" t="str">
            <v>EK</v>
          </cell>
          <cell r="O79" t="str">
            <v>EN</v>
          </cell>
          <cell r="P79">
            <v>8310</v>
          </cell>
          <cell r="Q79">
            <v>7.0000000000000007E-2</v>
          </cell>
          <cell r="R79" t="str">
            <v>99.3</v>
          </cell>
          <cell r="S79" t="str">
            <v>99.3</v>
          </cell>
          <cell r="T79">
            <v>31413</v>
          </cell>
          <cell r="V79" t="str">
            <v>9.1</v>
          </cell>
          <cell r="X79" t="str">
            <v>NA</v>
          </cell>
          <cell r="Z79" t="str">
            <v>0.7</v>
          </cell>
          <cell r="AB79" t="str">
            <v>NA</v>
          </cell>
          <cell r="AD79" t="str">
            <v>99.0</v>
          </cell>
          <cell r="AE79" t="str">
            <v>18</v>
          </cell>
          <cell r="AF79" t="str">
            <v>242399</v>
          </cell>
          <cell r="AG79" t="str">
            <v>394</v>
          </cell>
        </row>
        <row r="80">
          <cell r="H80" t="str">
            <v>6705_B_1</v>
          </cell>
          <cell r="I80">
            <v>26816</v>
          </cell>
          <cell r="K80" t="str">
            <v>OP</v>
          </cell>
          <cell r="L80" t="str">
            <v>EW</v>
          </cell>
          <cell r="O80" t="str">
            <v>8693</v>
          </cell>
          <cell r="P80">
            <v>8550</v>
          </cell>
          <cell r="Q80">
            <v>0.1</v>
          </cell>
          <cell r="R80" t="str">
            <v>98.0</v>
          </cell>
          <cell r="S80" t="str">
            <v>98.0</v>
          </cell>
          <cell r="U80" t="str">
            <v>NA</v>
          </cell>
          <cell r="V80" t="str">
            <v>10.0</v>
          </cell>
          <cell r="X80" t="str">
            <v>NA</v>
          </cell>
          <cell r="Z80" t="str">
            <v>3.2</v>
          </cell>
          <cell r="AB80" t="str">
            <v>NA</v>
          </cell>
          <cell r="AD80" t="str">
            <v>98.0</v>
          </cell>
          <cell r="AE80" t="str">
            <v>216</v>
          </cell>
          <cell r="AF80" t="str">
            <v xml:space="preserve">   688600</v>
          </cell>
          <cell r="AG80" t="str">
            <v>710</v>
          </cell>
        </row>
        <row r="81">
          <cell r="H81" t="str">
            <v>6705_B_2</v>
          </cell>
          <cell r="I81">
            <v>26816</v>
          </cell>
          <cell r="K81" t="str">
            <v>OP</v>
          </cell>
          <cell r="L81" t="str">
            <v>EW</v>
          </cell>
          <cell r="O81" t="str">
            <v>8693</v>
          </cell>
          <cell r="P81">
            <v>8688</v>
          </cell>
          <cell r="Q81">
            <v>0.09</v>
          </cell>
          <cell r="R81" t="str">
            <v>98.0</v>
          </cell>
          <cell r="S81" t="str">
            <v>98.0</v>
          </cell>
          <cell r="U81" t="str">
            <v>NA</v>
          </cell>
          <cell r="V81" t="str">
            <v>10.0</v>
          </cell>
          <cell r="X81" t="str">
            <v>NA</v>
          </cell>
          <cell r="Z81" t="str">
            <v>3.2</v>
          </cell>
          <cell r="AB81" t="str">
            <v>NA</v>
          </cell>
          <cell r="AD81" t="str">
            <v>98.0</v>
          </cell>
          <cell r="AE81" t="str">
            <v>216</v>
          </cell>
          <cell r="AF81" t="str">
            <v xml:space="preserve">   688600</v>
          </cell>
          <cell r="AG81" t="str">
            <v>710</v>
          </cell>
        </row>
        <row r="82">
          <cell r="H82" t="str">
            <v>6705_B_3</v>
          </cell>
          <cell r="I82">
            <v>26816</v>
          </cell>
          <cell r="K82" t="str">
            <v>OP</v>
          </cell>
          <cell r="L82" t="str">
            <v>EW</v>
          </cell>
          <cell r="O82" t="str">
            <v>8693</v>
          </cell>
          <cell r="P82">
            <v>7739</v>
          </cell>
          <cell r="Q82">
            <v>0.15</v>
          </cell>
          <cell r="R82" t="str">
            <v>98.0</v>
          </cell>
          <cell r="S82" t="str">
            <v>98.0</v>
          </cell>
          <cell r="U82" t="str">
            <v>NA</v>
          </cell>
          <cell r="V82" t="str">
            <v>10.0</v>
          </cell>
          <cell r="X82" t="str">
            <v>NA</v>
          </cell>
          <cell r="Z82" t="str">
            <v>3.2</v>
          </cell>
          <cell r="AB82" t="str">
            <v>NA</v>
          </cell>
          <cell r="AD82" t="str">
            <v>98.0</v>
          </cell>
          <cell r="AE82" t="str">
            <v>216</v>
          </cell>
          <cell r="AF82" t="str">
            <v xml:space="preserve">   688600</v>
          </cell>
          <cell r="AG82" t="str">
            <v>710</v>
          </cell>
        </row>
        <row r="83">
          <cell r="H83" t="str">
            <v>6705_B_4</v>
          </cell>
          <cell r="I83">
            <v>30621</v>
          </cell>
          <cell r="K83" t="str">
            <v>OP</v>
          </cell>
          <cell r="L83" t="str">
            <v>EK</v>
          </cell>
          <cell r="O83" t="str">
            <v>8000</v>
          </cell>
          <cell r="P83">
            <v>8196</v>
          </cell>
          <cell r="Q83">
            <v>0.14000000000000001</v>
          </cell>
          <cell r="R83" t="str">
            <v>99.5</v>
          </cell>
          <cell r="S83" t="str">
            <v>99.5</v>
          </cell>
          <cell r="U83" t="str">
            <v>NA</v>
          </cell>
          <cell r="V83" t="str">
            <v>10.0</v>
          </cell>
          <cell r="X83" t="str">
            <v>NA</v>
          </cell>
          <cell r="Z83" t="str">
            <v>3.2</v>
          </cell>
          <cell r="AB83" t="str">
            <v>NA</v>
          </cell>
          <cell r="AD83" t="str">
            <v>99.5</v>
          </cell>
          <cell r="AE83" t="str">
            <v>162</v>
          </cell>
          <cell r="AF83" t="str">
            <v xml:space="preserve">  1410823</v>
          </cell>
          <cell r="AG83" t="str">
            <v>329</v>
          </cell>
        </row>
        <row r="84">
          <cell r="H84" t="str">
            <v>10216_B_PB1</v>
          </cell>
          <cell r="I84">
            <v>33725</v>
          </cell>
          <cell r="K84" t="str">
            <v>OP</v>
          </cell>
          <cell r="L84" t="str">
            <v>WS</v>
          </cell>
          <cell r="O84" t="str">
            <v>2500</v>
          </cell>
          <cell r="P84">
            <v>8656</v>
          </cell>
          <cell r="Q84">
            <v>0.05</v>
          </cell>
          <cell r="R84" t="str">
            <v>97.0</v>
          </cell>
          <cell r="S84" t="str">
            <v>97.0</v>
          </cell>
          <cell r="T84">
            <v>38687</v>
          </cell>
          <cell r="V84" t="str">
            <v>NA</v>
          </cell>
          <cell r="W84" t="str">
            <v>NA</v>
          </cell>
          <cell r="X84" t="str">
            <v>NA</v>
          </cell>
          <cell r="Y84" t="str">
            <v>NA</v>
          </cell>
          <cell r="Z84" t="str">
            <v>NA</v>
          </cell>
          <cell r="AA84" t="str">
            <v>NA</v>
          </cell>
          <cell r="AB84" t="str">
            <v>NA</v>
          </cell>
          <cell r="AC84" t="str">
            <v>NA</v>
          </cell>
          <cell r="AD84" t="str">
            <v>99.0</v>
          </cell>
          <cell r="AE84" t="str">
            <v>38.0</v>
          </cell>
          <cell r="AF84" t="str">
            <v>236148</v>
          </cell>
          <cell r="AG84" t="str">
            <v>150</v>
          </cell>
        </row>
        <row r="85">
          <cell r="H85" t="str">
            <v>10216_B_RB1</v>
          </cell>
          <cell r="I85">
            <v>35431</v>
          </cell>
          <cell r="K85" t="str">
            <v>OP</v>
          </cell>
          <cell r="L85" t="str">
            <v>EK</v>
          </cell>
          <cell r="O85" t="str">
            <v>10000</v>
          </cell>
          <cell r="P85">
            <v>8393</v>
          </cell>
          <cell r="Q85">
            <v>0.08</v>
          </cell>
          <cell r="R85" t="str">
            <v>97.0</v>
          </cell>
          <cell r="S85" t="str">
            <v>97.0</v>
          </cell>
          <cell r="T85">
            <v>38504</v>
          </cell>
          <cell r="V85" t="str">
            <v>NA</v>
          </cell>
          <cell r="W85" t="str">
            <v>NA</v>
          </cell>
          <cell r="X85" t="str">
            <v>0.3</v>
          </cell>
          <cell r="Y85" t="str">
            <v>0.3</v>
          </cell>
          <cell r="Z85" t="str">
            <v>NA</v>
          </cell>
          <cell r="AA85" t="str">
            <v>NA</v>
          </cell>
          <cell r="AB85" t="str">
            <v>0.3</v>
          </cell>
          <cell r="AC85" t="str">
            <v>0.3</v>
          </cell>
          <cell r="AD85" t="str">
            <v>99.6</v>
          </cell>
          <cell r="AE85" t="str">
            <v>30.0</v>
          </cell>
          <cell r="AF85" t="str">
            <v>633780</v>
          </cell>
          <cell r="AG85" t="str">
            <v>427</v>
          </cell>
        </row>
        <row r="86">
          <cell r="H86" t="str">
            <v>10640_B_FGPC1</v>
          </cell>
          <cell r="I86">
            <v>31898</v>
          </cell>
          <cell r="K86" t="str">
            <v>OP</v>
          </cell>
          <cell r="L86" t="str">
            <v>SC</v>
          </cell>
          <cell r="M86" t="str">
            <v>BP</v>
          </cell>
          <cell r="O86" t="str">
            <v>2000</v>
          </cell>
          <cell r="P86">
            <v>8321</v>
          </cell>
          <cell r="Q86">
            <v>0.01</v>
          </cell>
          <cell r="R86" t="str">
            <v>99.9</v>
          </cell>
          <cell r="S86" t="str">
            <v>99.9</v>
          </cell>
          <cell r="T86">
            <v>38626</v>
          </cell>
          <cell r="V86" t="str">
            <v>7.44</v>
          </cell>
          <cell r="W86" t="str">
            <v>22.03</v>
          </cell>
          <cell r="X86" t="str">
            <v>NA</v>
          </cell>
          <cell r="Z86" t="str">
            <v>0.24</v>
          </cell>
          <cell r="AA86" t="str">
            <v>0.75</v>
          </cell>
          <cell r="AB86" t="str">
            <v>NA</v>
          </cell>
          <cell r="AD86" t="str">
            <v>99.9</v>
          </cell>
          <cell r="AE86" t="str">
            <v>9.82</v>
          </cell>
          <cell r="AF86" t="str">
            <v>260000</v>
          </cell>
          <cell r="AG86" t="str">
            <v>300</v>
          </cell>
        </row>
        <row r="87">
          <cell r="H87" t="str">
            <v>54612_B_A-B5</v>
          </cell>
          <cell r="I87">
            <v>27303</v>
          </cell>
          <cell r="K87" t="str">
            <v>RE</v>
          </cell>
          <cell r="L87" t="str">
            <v>BR</v>
          </cell>
          <cell r="O87" t="str">
            <v>300</v>
          </cell>
          <cell r="V87" t="str">
            <v>7.4</v>
          </cell>
          <cell r="X87" t="str">
            <v>NA</v>
          </cell>
          <cell r="Z87" t="str">
            <v>0.4</v>
          </cell>
          <cell r="AB87" t="str">
            <v>NA</v>
          </cell>
          <cell r="AD87" t="str">
            <v>99.0</v>
          </cell>
          <cell r="AE87" t="str">
            <v>13</v>
          </cell>
          <cell r="AF87" t="str">
            <v>100800</v>
          </cell>
          <cell r="AG87" t="str">
            <v>287</v>
          </cell>
        </row>
        <row r="88">
          <cell r="H88" t="str">
            <v>10504_B_AB1</v>
          </cell>
          <cell r="I88">
            <v>28034</v>
          </cell>
          <cell r="K88" t="str">
            <v>OP</v>
          </cell>
          <cell r="L88" t="str">
            <v>BR</v>
          </cell>
          <cell r="O88" t="str">
            <v>EN</v>
          </cell>
          <cell r="P88">
            <v>7812</v>
          </cell>
          <cell r="Q88">
            <v>0.05</v>
          </cell>
          <cell r="R88" t="str">
            <v>99.2 EST.</v>
          </cell>
          <cell r="S88" t="str">
            <v>98.2</v>
          </cell>
          <cell r="T88">
            <v>36161</v>
          </cell>
          <cell r="V88" t="str">
            <v>5.0</v>
          </cell>
          <cell r="W88" t="str">
            <v xml:space="preserve"> 10.0</v>
          </cell>
          <cell r="X88" t="str">
            <v>NA</v>
          </cell>
          <cell r="Z88" t="str">
            <v>1.0</v>
          </cell>
          <cell r="AB88" t="str">
            <v>NA</v>
          </cell>
          <cell r="AD88" t="str">
            <v>99.2</v>
          </cell>
          <cell r="AE88" t="str">
            <v>6</v>
          </cell>
          <cell r="AF88" t="str">
            <v>108000</v>
          </cell>
          <cell r="AG88" t="str">
            <v>288</v>
          </cell>
        </row>
        <row r="89">
          <cell r="H89" t="str">
            <v>10504_B_AB2</v>
          </cell>
          <cell r="I89">
            <v>28034</v>
          </cell>
          <cell r="K89" t="str">
            <v>OP</v>
          </cell>
          <cell r="L89" t="str">
            <v>BR</v>
          </cell>
          <cell r="O89" t="str">
            <v>EN</v>
          </cell>
          <cell r="P89">
            <v>7529</v>
          </cell>
          <cell r="Q89">
            <v>0.12</v>
          </cell>
          <cell r="R89" t="str">
            <v>99.0 EST.</v>
          </cell>
          <cell r="S89" t="str">
            <v>99.8</v>
          </cell>
          <cell r="T89">
            <v>36495</v>
          </cell>
          <cell r="V89" t="str">
            <v>5.0</v>
          </cell>
          <cell r="W89" t="str">
            <v>-    10.0</v>
          </cell>
          <cell r="X89" t="str">
            <v>NA</v>
          </cell>
          <cell r="Z89" t="str">
            <v>Less 1.0</v>
          </cell>
          <cell r="AB89" t="str">
            <v>NA</v>
          </cell>
          <cell r="AD89" t="str">
            <v>98.7</v>
          </cell>
          <cell r="AE89" t="str">
            <v>31.1</v>
          </cell>
          <cell r="AF89" t="str">
            <v>121099</v>
          </cell>
          <cell r="AG89" t="str">
            <v>362</v>
          </cell>
        </row>
        <row r="90">
          <cell r="H90" t="str">
            <v>10642_B_1</v>
          </cell>
          <cell r="I90">
            <v>32599</v>
          </cell>
          <cell r="K90" t="str">
            <v>OP</v>
          </cell>
          <cell r="L90" t="str">
            <v>BR</v>
          </cell>
          <cell r="O90" t="str">
            <v>20000</v>
          </cell>
          <cell r="P90">
            <v>8211</v>
          </cell>
          <cell r="Q90">
            <v>0.01</v>
          </cell>
          <cell r="R90" t="str">
            <v>99.7</v>
          </cell>
          <cell r="S90" t="str">
            <v>99.7</v>
          </cell>
          <cell r="T90">
            <v>38626</v>
          </cell>
          <cell r="V90" t="str">
            <v>NA</v>
          </cell>
          <cell r="W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B90" t="str">
            <v>NA</v>
          </cell>
          <cell r="AC90" t="str">
            <v>NA</v>
          </cell>
          <cell r="AD90" t="str">
            <v>99.7</v>
          </cell>
          <cell r="AE90" t="str">
            <v>2.1</v>
          </cell>
          <cell r="AF90" t="str">
            <v>256600</v>
          </cell>
          <cell r="AG90" t="str">
            <v>307</v>
          </cell>
        </row>
        <row r="91">
          <cell r="H91" t="str">
            <v>10642_B_2</v>
          </cell>
          <cell r="I91">
            <v>32629</v>
          </cell>
          <cell r="K91" t="str">
            <v>OP</v>
          </cell>
          <cell r="L91" t="str">
            <v>BR</v>
          </cell>
          <cell r="O91" t="str">
            <v>20000</v>
          </cell>
          <cell r="P91">
            <v>8356</v>
          </cell>
          <cell r="Q91">
            <v>0.01</v>
          </cell>
          <cell r="R91" t="str">
            <v>99.7</v>
          </cell>
          <cell r="S91" t="str">
            <v>99.7</v>
          </cell>
          <cell r="T91">
            <v>38626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 t="str">
            <v>NA</v>
          </cell>
          <cell r="AC91" t="str">
            <v>NA</v>
          </cell>
          <cell r="AD91" t="str">
            <v>99.7</v>
          </cell>
          <cell r="AE91" t="str">
            <v>2.4</v>
          </cell>
          <cell r="AF91" t="str">
            <v>236900</v>
          </cell>
          <cell r="AG91" t="str">
            <v>306</v>
          </cell>
        </row>
        <row r="92">
          <cell r="H92" t="str">
            <v>10642_B_3</v>
          </cell>
          <cell r="I92">
            <v>32660</v>
          </cell>
          <cell r="K92" t="str">
            <v>OP</v>
          </cell>
          <cell r="L92" t="str">
            <v>BR</v>
          </cell>
          <cell r="O92" t="str">
            <v>20000</v>
          </cell>
          <cell r="P92">
            <v>8346</v>
          </cell>
          <cell r="Q92">
            <v>0</v>
          </cell>
          <cell r="R92" t="str">
            <v>99.7</v>
          </cell>
          <cell r="S92" t="str">
            <v>99.7</v>
          </cell>
          <cell r="T92">
            <v>38626</v>
          </cell>
          <cell r="V92" t="str">
            <v>NA</v>
          </cell>
          <cell r="W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B92" t="str">
            <v>NA</v>
          </cell>
          <cell r="AC92" t="str">
            <v>NA</v>
          </cell>
          <cell r="AD92" t="str">
            <v>99.7</v>
          </cell>
          <cell r="AE92" t="str">
            <v>1.6</v>
          </cell>
          <cell r="AF92" t="str">
            <v>239400</v>
          </cell>
          <cell r="AG92" t="str">
            <v>296</v>
          </cell>
        </row>
        <row r="93">
          <cell r="H93" t="str">
            <v>50472_B_BAGHS4</v>
          </cell>
          <cell r="I93">
            <v>35278</v>
          </cell>
          <cell r="K93" t="str">
            <v>OP</v>
          </cell>
          <cell r="L93" t="str">
            <v>BR</v>
          </cell>
          <cell r="O93" t="str">
            <v>3826</v>
          </cell>
          <cell r="P93">
            <v>8280</v>
          </cell>
          <cell r="Q93">
            <v>0</v>
          </cell>
          <cell r="R93" t="str">
            <v>100.0</v>
          </cell>
          <cell r="S93" t="str">
            <v>99.9</v>
          </cell>
          <cell r="T93">
            <v>38443</v>
          </cell>
          <cell r="V93" t="str">
            <v>NA</v>
          </cell>
          <cell r="X93" t="str">
            <v>NA</v>
          </cell>
          <cell r="Z93" t="str">
            <v>NA</v>
          </cell>
          <cell r="AB93" t="str">
            <v>NA</v>
          </cell>
          <cell r="AD93" t="str">
            <v>100.0</v>
          </cell>
          <cell r="AE93" t="str">
            <v>0.37</v>
          </cell>
          <cell r="AF93" t="str">
            <v>258400</v>
          </cell>
          <cell r="AG93" t="str">
            <v>290</v>
          </cell>
        </row>
        <row r="94">
          <cell r="H94" t="str">
            <v>50472_B_BGHS3</v>
          </cell>
          <cell r="I94">
            <v>35278</v>
          </cell>
          <cell r="K94" t="str">
            <v>OP</v>
          </cell>
          <cell r="L94" t="str">
            <v>BR</v>
          </cell>
          <cell r="O94" t="str">
            <v>3826</v>
          </cell>
          <cell r="P94">
            <v>7885</v>
          </cell>
          <cell r="Q94">
            <v>0</v>
          </cell>
          <cell r="R94" t="str">
            <v>100.0</v>
          </cell>
          <cell r="S94" t="str">
            <v>100.0</v>
          </cell>
          <cell r="T94">
            <v>38443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 t="str">
            <v>NA</v>
          </cell>
          <cell r="AC94" t="str">
            <v>NA</v>
          </cell>
          <cell r="AD94" t="str">
            <v>100.0</v>
          </cell>
          <cell r="AE94" t="str">
            <v>0.5</v>
          </cell>
          <cell r="AF94" t="str">
            <v>276600</v>
          </cell>
          <cell r="AG94" t="str">
            <v>300</v>
          </cell>
        </row>
        <row r="95">
          <cell r="H95" t="str">
            <v>50472_B_PRCIP2</v>
          </cell>
          <cell r="I95">
            <v>29799</v>
          </cell>
          <cell r="K95" t="str">
            <v>OP</v>
          </cell>
          <cell r="L95" t="str">
            <v>EH</v>
          </cell>
          <cell r="O95" t="str">
            <v>2000</v>
          </cell>
          <cell r="P95">
            <v>2436</v>
          </cell>
          <cell r="Q95">
            <v>0</v>
          </cell>
          <cell r="R95" t="str">
            <v>99.0</v>
          </cell>
          <cell r="S95" t="str">
            <v>99.0</v>
          </cell>
          <cell r="T95">
            <v>38596</v>
          </cell>
          <cell r="V95" t="str">
            <v>NA</v>
          </cell>
          <cell r="X95" t="str">
            <v>NA</v>
          </cell>
          <cell r="Z95" t="str">
            <v>NA</v>
          </cell>
          <cell r="AB95" t="str">
            <v>NA</v>
          </cell>
          <cell r="AD95" t="str">
            <v>99.7</v>
          </cell>
          <cell r="AE95" t="str">
            <v>0.16</v>
          </cell>
          <cell r="AF95" t="str">
            <v>134800</v>
          </cell>
          <cell r="AG95" t="str">
            <v>290</v>
          </cell>
        </row>
        <row r="96">
          <cell r="H96" t="str">
            <v>861_B_01</v>
          </cell>
          <cell r="I96">
            <v>26816</v>
          </cell>
          <cell r="K96" t="str">
            <v>OP</v>
          </cell>
          <cell r="L96" t="str">
            <v>EK</v>
          </cell>
          <cell r="O96" t="str">
            <v>1991</v>
          </cell>
          <cell r="P96">
            <v>7350</v>
          </cell>
          <cell r="Q96">
            <v>0.06</v>
          </cell>
          <cell r="R96" t="str">
            <v>99.0</v>
          </cell>
          <cell r="S96" t="str">
            <v>98.0</v>
          </cell>
          <cell r="T96">
            <v>34790</v>
          </cell>
          <cell r="V96" t="str">
            <v>19.0</v>
          </cell>
          <cell r="X96" t="str">
            <v>NA</v>
          </cell>
          <cell r="Z96" t="str">
            <v>4.0</v>
          </cell>
          <cell r="AB96" t="str">
            <v>NA</v>
          </cell>
          <cell r="AD96" t="str">
            <v>99</v>
          </cell>
          <cell r="AE96" t="str">
            <v>237</v>
          </cell>
          <cell r="AF96" t="str">
            <v xml:space="preserve">  1422750</v>
          </cell>
          <cell r="AG96" t="str">
            <v>300</v>
          </cell>
        </row>
        <row r="97">
          <cell r="H97" t="str">
            <v>861_B_02</v>
          </cell>
          <cell r="I97">
            <v>26481</v>
          </cell>
          <cell r="K97" t="str">
            <v>OP</v>
          </cell>
          <cell r="L97" t="str">
            <v>EK</v>
          </cell>
          <cell r="O97" t="str">
            <v>5031</v>
          </cell>
          <cell r="P97">
            <v>4854</v>
          </cell>
          <cell r="Q97">
            <v>0.06</v>
          </cell>
          <cell r="R97" t="str">
            <v>99.0</v>
          </cell>
          <cell r="S97" t="str">
            <v>99.0</v>
          </cell>
          <cell r="T97">
            <v>33909</v>
          </cell>
          <cell r="V97" t="str">
            <v>19.0.</v>
          </cell>
          <cell r="X97" t="str">
            <v>NA</v>
          </cell>
          <cell r="Z97" t="str">
            <v>4.5</v>
          </cell>
          <cell r="AB97" t="str">
            <v>NA</v>
          </cell>
          <cell r="AD97" t="str">
            <v>99</v>
          </cell>
          <cell r="AE97" t="str">
            <v>332</v>
          </cell>
          <cell r="AF97" t="str">
            <v xml:space="preserve">  2217089</v>
          </cell>
          <cell r="AG97" t="str">
            <v>333</v>
          </cell>
        </row>
        <row r="98">
          <cell r="H98" t="str">
            <v>863_B_01</v>
          </cell>
          <cell r="I98">
            <v>26085</v>
          </cell>
          <cell r="K98" t="str">
            <v>OP</v>
          </cell>
          <cell r="L98" t="str">
            <v>EK</v>
          </cell>
          <cell r="O98" t="str">
            <v>1164</v>
          </cell>
          <cell r="P98">
            <v>7145</v>
          </cell>
          <cell r="Q98">
            <v>0.06</v>
          </cell>
          <cell r="R98" t="str">
            <v>97.5</v>
          </cell>
          <cell r="S98" t="str">
            <v>99.2</v>
          </cell>
          <cell r="T98">
            <v>33147</v>
          </cell>
          <cell r="V98" t="str">
            <v>13.0</v>
          </cell>
          <cell r="X98" t="str">
            <v>NA</v>
          </cell>
          <cell r="Z98" t="str">
            <v>2.0</v>
          </cell>
          <cell r="AB98" t="str">
            <v>NA</v>
          </cell>
          <cell r="AD98" t="str">
            <v>97.5</v>
          </cell>
          <cell r="AE98" t="str">
            <v>169</v>
          </cell>
          <cell r="AF98" t="str">
            <v xml:space="preserve">   300000</v>
          </cell>
          <cell r="AG98" t="str">
            <v>300</v>
          </cell>
        </row>
        <row r="99">
          <cell r="H99" t="str">
            <v>863_B_02</v>
          </cell>
          <cell r="I99">
            <v>25934</v>
          </cell>
          <cell r="K99" t="str">
            <v>OP</v>
          </cell>
          <cell r="L99" t="str">
            <v>EK</v>
          </cell>
          <cell r="O99" t="str">
            <v>1017</v>
          </cell>
          <cell r="P99">
            <v>6962</v>
          </cell>
          <cell r="Q99">
            <v>0.06</v>
          </cell>
          <cell r="R99" t="str">
            <v>97.5</v>
          </cell>
          <cell r="S99" t="str">
            <v>99.2</v>
          </cell>
          <cell r="T99">
            <v>33147</v>
          </cell>
          <cell r="V99" t="str">
            <v>13.0</v>
          </cell>
          <cell r="X99" t="str">
            <v>NA</v>
          </cell>
          <cell r="Z99" t="str">
            <v>2.0</v>
          </cell>
          <cell r="AB99" t="str">
            <v>NA</v>
          </cell>
          <cell r="AD99" t="str">
            <v>97.5</v>
          </cell>
          <cell r="AE99" t="str">
            <v>169</v>
          </cell>
          <cell r="AF99" t="str">
            <v xml:space="preserve">   300000</v>
          </cell>
          <cell r="AG99" t="str">
            <v>300</v>
          </cell>
        </row>
        <row r="100">
          <cell r="H100" t="str">
            <v>864_B_01</v>
          </cell>
          <cell r="I100">
            <v>26390</v>
          </cell>
          <cell r="K100" t="str">
            <v>OP</v>
          </cell>
          <cell r="L100" t="str">
            <v>EK</v>
          </cell>
          <cell r="O100" t="str">
            <v>569</v>
          </cell>
          <cell r="P100">
            <v>2313</v>
          </cell>
          <cell r="Q100">
            <v>7.0000000000000007E-2</v>
          </cell>
          <cell r="R100" t="str">
            <v>98.0</v>
          </cell>
          <cell r="S100" t="str">
            <v>99.6</v>
          </cell>
          <cell r="T100">
            <v>26390</v>
          </cell>
          <cell r="V100" t="str">
            <v>9.3</v>
          </cell>
          <cell r="X100" t="str">
            <v>NA</v>
          </cell>
          <cell r="Z100" t="str">
            <v>2.9</v>
          </cell>
          <cell r="AB100" t="str">
            <v>NA</v>
          </cell>
          <cell r="AD100" t="str">
            <v>98</v>
          </cell>
          <cell r="AE100" t="str">
            <v>52</v>
          </cell>
          <cell r="AF100" t="str">
            <v xml:space="preserve">   145000</v>
          </cell>
          <cell r="AG100" t="str">
            <v>390</v>
          </cell>
        </row>
        <row r="101">
          <cell r="H101" t="str">
            <v>864_B_02</v>
          </cell>
          <cell r="I101">
            <v>26390</v>
          </cell>
          <cell r="K101" t="str">
            <v>OP</v>
          </cell>
          <cell r="L101" t="str">
            <v>EK</v>
          </cell>
          <cell r="O101" t="str">
            <v>569</v>
          </cell>
          <cell r="P101">
            <v>3141</v>
          </cell>
          <cell r="Q101">
            <v>7.0000000000000007E-2</v>
          </cell>
          <cell r="R101" t="str">
            <v>98</v>
          </cell>
          <cell r="S101" t="str">
            <v>99.6</v>
          </cell>
          <cell r="T101">
            <v>26390</v>
          </cell>
          <cell r="V101" t="str">
            <v>9.3</v>
          </cell>
          <cell r="X101" t="str">
            <v>NA</v>
          </cell>
          <cell r="Z101" t="str">
            <v>2.9</v>
          </cell>
          <cell r="AB101" t="str">
            <v>NA</v>
          </cell>
          <cell r="AD101" t="str">
            <v>98</v>
          </cell>
          <cell r="AE101" t="str">
            <v>52</v>
          </cell>
          <cell r="AF101" t="str">
            <v xml:space="preserve">   145000</v>
          </cell>
          <cell r="AG101" t="str">
            <v>390</v>
          </cell>
        </row>
        <row r="102">
          <cell r="H102" t="str">
            <v>864_B_03</v>
          </cell>
          <cell r="I102">
            <v>26390</v>
          </cell>
          <cell r="K102" t="str">
            <v>OP</v>
          </cell>
          <cell r="L102" t="str">
            <v>EK</v>
          </cell>
          <cell r="O102" t="str">
            <v>569</v>
          </cell>
          <cell r="P102">
            <v>2145</v>
          </cell>
          <cell r="Q102">
            <v>7.0000000000000007E-2</v>
          </cell>
          <cell r="R102" t="str">
            <v>98</v>
          </cell>
          <cell r="S102" t="str">
            <v>99.6</v>
          </cell>
          <cell r="T102">
            <v>26390</v>
          </cell>
          <cell r="V102" t="str">
            <v>9.3</v>
          </cell>
          <cell r="X102" t="str">
            <v>NA</v>
          </cell>
          <cell r="Z102" t="str">
            <v>2.9</v>
          </cell>
          <cell r="AB102" t="str">
            <v>NA</v>
          </cell>
          <cell r="AD102" t="str">
            <v>98</v>
          </cell>
          <cell r="AE102" t="str">
            <v>52</v>
          </cell>
          <cell r="AF102" t="str">
            <v xml:space="preserve">   145000</v>
          </cell>
          <cell r="AG102" t="str">
            <v>390</v>
          </cell>
        </row>
        <row r="103">
          <cell r="H103" t="str">
            <v>864_B_04</v>
          </cell>
          <cell r="I103">
            <v>26390</v>
          </cell>
          <cell r="K103" t="str">
            <v>OP</v>
          </cell>
          <cell r="L103" t="str">
            <v>EK</v>
          </cell>
          <cell r="O103" t="str">
            <v>569</v>
          </cell>
          <cell r="P103">
            <v>3273</v>
          </cell>
          <cell r="Q103">
            <v>7.0000000000000007E-2</v>
          </cell>
          <cell r="R103" t="str">
            <v>98.0</v>
          </cell>
          <cell r="S103" t="str">
            <v>99.6</v>
          </cell>
          <cell r="T103">
            <v>26390</v>
          </cell>
          <cell r="V103" t="str">
            <v>9.3</v>
          </cell>
          <cell r="X103" t="str">
            <v>NA</v>
          </cell>
          <cell r="Z103" t="str">
            <v>2.9</v>
          </cell>
          <cell r="AB103" t="str">
            <v>NA</v>
          </cell>
          <cell r="AD103" t="str">
            <v>98</v>
          </cell>
          <cell r="AE103" t="str">
            <v>52</v>
          </cell>
          <cell r="AF103" t="str">
            <v xml:space="preserve">   145000</v>
          </cell>
          <cell r="AG103" t="str">
            <v>390</v>
          </cell>
        </row>
        <row r="104">
          <cell r="H104" t="str">
            <v>864_B_05</v>
          </cell>
          <cell r="I104">
            <v>33909</v>
          </cell>
          <cell r="K104" t="str">
            <v>OP</v>
          </cell>
          <cell r="L104" t="str">
            <v>EK</v>
          </cell>
          <cell r="O104" t="str">
            <v>30000</v>
          </cell>
          <cell r="P104">
            <v>6731</v>
          </cell>
          <cell r="Q104">
            <v>0.02</v>
          </cell>
          <cell r="R104" t="str">
            <v>99.1</v>
          </cell>
          <cell r="S104" t="str">
            <v>99.3</v>
          </cell>
          <cell r="T104">
            <v>33939</v>
          </cell>
          <cell r="V104" t="str">
            <v>9.3</v>
          </cell>
          <cell r="X104" t="str">
            <v>NA</v>
          </cell>
          <cell r="Z104" t="str">
            <v>2.9</v>
          </cell>
          <cell r="AB104" t="str">
            <v>NA</v>
          </cell>
          <cell r="AD104" t="str">
            <v>99.1</v>
          </cell>
          <cell r="AE104" t="str">
            <v>152</v>
          </cell>
          <cell r="AF104" t="str">
            <v xml:space="preserve">   900000</v>
          </cell>
          <cell r="AG104" t="str">
            <v>311</v>
          </cell>
        </row>
        <row r="105">
          <cell r="H105" t="str">
            <v>6017_B_1</v>
          </cell>
          <cell r="I105">
            <v>28430</v>
          </cell>
          <cell r="K105" t="str">
            <v>OP</v>
          </cell>
          <cell r="L105" t="str">
            <v>EC</v>
          </cell>
          <cell r="O105" t="str">
            <v>7408</v>
          </cell>
          <cell r="P105">
            <v>8305</v>
          </cell>
          <cell r="Q105">
            <v>0.05</v>
          </cell>
          <cell r="R105" t="str">
            <v>99.5</v>
          </cell>
          <cell r="S105" t="str">
            <v>99.1</v>
          </cell>
          <cell r="T105">
            <v>35947</v>
          </cell>
          <cell r="V105" t="str">
            <v>8.0</v>
          </cell>
          <cell r="X105" t="str">
            <v>NA</v>
          </cell>
          <cell r="Z105" t="str">
            <v>2.8</v>
          </cell>
          <cell r="AB105" t="str">
            <v>NA</v>
          </cell>
          <cell r="AD105" t="str">
            <v>99.5</v>
          </cell>
          <cell r="AE105" t="str">
            <v>252</v>
          </cell>
          <cell r="AF105" t="str">
            <v xml:space="preserve">  2290000</v>
          </cell>
          <cell r="AG105" t="str">
            <v>325</v>
          </cell>
        </row>
        <row r="106">
          <cell r="H106" t="str">
            <v>6017_B_2</v>
          </cell>
          <cell r="I106">
            <v>30286</v>
          </cell>
          <cell r="K106" t="str">
            <v>OP</v>
          </cell>
          <cell r="L106" t="str">
            <v>EC</v>
          </cell>
          <cell r="O106" t="str">
            <v>12870</v>
          </cell>
          <cell r="P106">
            <v>8389</v>
          </cell>
          <cell r="Q106">
            <v>0.05</v>
          </cell>
          <cell r="R106" t="str">
            <v>99.5</v>
          </cell>
          <cell r="S106" t="str">
            <v>99.1</v>
          </cell>
          <cell r="T106">
            <v>33208</v>
          </cell>
          <cell r="V106" t="str">
            <v>10.1</v>
          </cell>
          <cell r="X106" t="str">
            <v>NA</v>
          </cell>
          <cell r="Z106" t="str">
            <v>2.8</v>
          </cell>
          <cell r="AB106" t="str">
            <v>NA</v>
          </cell>
          <cell r="AD106" t="str">
            <v>99.5</v>
          </cell>
          <cell r="AE106" t="str">
            <v>252</v>
          </cell>
          <cell r="AF106" t="str">
            <v xml:space="preserve">  2471400</v>
          </cell>
          <cell r="AG106" t="str">
            <v>325</v>
          </cell>
        </row>
        <row r="107">
          <cell r="H107" t="str">
            <v>10646_B_BAGHS1</v>
          </cell>
          <cell r="I107">
            <v>33635</v>
          </cell>
          <cell r="K107" t="str">
            <v>OP</v>
          </cell>
          <cell r="L107" t="str">
            <v>BP</v>
          </cell>
          <cell r="O107" t="str">
            <v>1471</v>
          </cell>
          <cell r="P107">
            <v>8451</v>
          </cell>
          <cell r="Q107">
            <v>0.01</v>
          </cell>
          <cell r="R107" t="str">
            <v>99.7</v>
          </cell>
          <cell r="S107" t="str">
            <v>100.0</v>
          </cell>
          <cell r="T107">
            <v>33878</v>
          </cell>
          <cell r="V107" t="str">
            <v>NA</v>
          </cell>
          <cell r="X107" t="str">
            <v>NA</v>
          </cell>
          <cell r="Z107" t="str">
            <v>NA</v>
          </cell>
          <cell r="AB107" t="str">
            <v>NA</v>
          </cell>
          <cell r="AD107" t="str">
            <v>99.7</v>
          </cell>
          <cell r="AE107" t="str">
            <v>0.93</v>
          </cell>
          <cell r="AF107" t="str">
            <v>108267</v>
          </cell>
          <cell r="AG107" t="str">
            <v>300</v>
          </cell>
        </row>
        <row r="108">
          <cell r="H108" t="str">
            <v>10646_B_BAGHS2</v>
          </cell>
          <cell r="I108">
            <v>33635</v>
          </cell>
          <cell r="K108" t="str">
            <v>OP</v>
          </cell>
          <cell r="L108" t="str">
            <v>BP</v>
          </cell>
          <cell r="O108" t="str">
            <v>1471</v>
          </cell>
          <cell r="P108">
            <v>8343</v>
          </cell>
          <cell r="Q108">
            <v>0.01</v>
          </cell>
          <cell r="R108" t="str">
            <v>99.7</v>
          </cell>
          <cell r="S108" t="str">
            <v>100.0</v>
          </cell>
          <cell r="T108">
            <v>33878</v>
          </cell>
          <cell r="V108" t="str">
            <v>NA</v>
          </cell>
          <cell r="X108" t="str">
            <v>NA</v>
          </cell>
          <cell r="Z108" t="str">
            <v>NA</v>
          </cell>
          <cell r="AB108" t="str">
            <v>NA</v>
          </cell>
          <cell r="AD108" t="str">
            <v>99.9</v>
          </cell>
          <cell r="AE108" t="str">
            <v>1.19</v>
          </cell>
          <cell r="AF108" t="str">
            <v>106200</v>
          </cell>
          <cell r="AG108" t="str">
            <v>300</v>
          </cell>
        </row>
        <row r="109">
          <cell r="H109" t="str">
            <v>10643_B_ESP1</v>
          </cell>
          <cell r="I109">
            <v>33178</v>
          </cell>
          <cell r="K109" t="str">
            <v>OP</v>
          </cell>
          <cell r="L109" t="str">
            <v>EW</v>
          </cell>
          <cell r="O109" t="str">
            <v>750</v>
          </cell>
          <cell r="P109">
            <v>8036</v>
          </cell>
          <cell r="Q109">
            <v>8.0000000000000002E-3</v>
          </cell>
          <cell r="R109" t="str">
            <v>99.9</v>
          </cell>
          <cell r="S109" t="str">
            <v>99.9</v>
          </cell>
          <cell r="U109" t="str">
            <v>NA</v>
          </cell>
          <cell r="V109" t="str">
            <v>NA</v>
          </cell>
          <cell r="W109" t="str">
            <v>NA</v>
          </cell>
          <cell r="X109" t="str">
            <v>NA</v>
          </cell>
          <cell r="Y109" t="str">
            <v>NA</v>
          </cell>
          <cell r="Z109" t="str">
            <v>NA</v>
          </cell>
          <cell r="AA109" t="str">
            <v>NA</v>
          </cell>
          <cell r="AB109" t="str">
            <v>NA</v>
          </cell>
          <cell r="AC109" t="str">
            <v>NA</v>
          </cell>
          <cell r="AD109" t="str">
            <v>99.0</v>
          </cell>
          <cell r="AE109" t="str">
            <v>10</v>
          </cell>
          <cell r="AF109" t="str">
            <v>270000</v>
          </cell>
          <cell r="AG109" t="str">
            <v>300</v>
          </cell>
        </row>
        <row r="110">
          <cell r="H110" t="str">
            <v>10643_B_ESP2</v>
          </cell>
          <cell r="I110">
            <v>33178</v>
          </cell>
          <cell r="K110" t="str">
            <v>OP</v>
          </cell>
          <cell r="L110" t="str">
            <v>EW</v>
          </cell>
          <cell r="O110" t="str">
            <v>750</v>
          </cell>
          <cell r="P110">
            <v>7915</v>
          </cell>
          <cell r="Q110">
            <v>3.0000000000000001E-3</v>
          </cell>
          <cell r="R110" t="str">
            <v>99.9</v>
          </cell>
          <cell r="S110" t="str">
            <v>99.9</v>
          </cell>
          <cell r="U110" t="str">
            <v>NA</v>
          </cell>
          <cell r="V110" t="str">
            <v>NA</v>
          </cell>
          <cell r="W110" t="str">
            <v>NA</v>
          </cell>
          <cell r="X110" t="str">
            <v>NA</v>
          </cell>
          <cell r="Y110" t="str">
            <v>NA</v>
          </cell>
          <cell r="Z110" t="str">
            <v>NA</v>
          </cell>
          <cell r="AA110" t="str">
            <v>NA</v>
          </cell>
          <cell r="AB110" t="str">
            <v>NA</v>
          </cell>
          <cell r="AC110" t="str">
            <v>NA</v>
          </cell>
          <cell r="AD110" t="str">
            <v>99.0</v>
          </cell>
          <cell r="AE110" t="str">
            <v>10</v>
          </cell>
          <cell r="AF110" t="str">
            <v>270000</v>
          </cell>
          <cell r="AG110" t="str">
            <v>300</v>
          </cell>
        </row>
        <row r="111">
          <cell r="H111" t="str">
            <v>10643_B_ESP3</v>
          </cell>
          <cell r="I111">
            <v>33178</v>
          </cell>
          <cell r="K111" t="str">
            <v>OP</v>
          </cell>
          <cell r="L111" t="str">
            <v>EW</v>
          </cell>
          <cell r="O111" t="str">
            <v>750</v>
          </cell>
          <cell r="P111">
            <v>7702</v>
          </cell>
          <cell r="Q111">
            <v>7.0000000000000001E-3</v>
          </cell>
          <cell r="R111" t="str">
            <v>99.9</v>
          </cell>
          <cell r="S111" t="str">
            <v>99.9</v>
          </cell>
          <cell r="U111" t="str">
            <v>NA</v>
          </cell>
          <cell r="V111" t="str">
            <v>NA</v>
          </cell>
          <cell r="W111" t="str">
            <v>NA</v>
          </cell>
          <cell r="X111" t="str">
            <v>NA</v>
          </cell>
          <cell r="Y111" t="str">
            <v>NA</v>
          </cell>
          <cell r="Z111" t="str">
            <v>NA</v>
          </cell>
          <cell r="AA111" t="str">
            <v>NA</v>
          </cell>
          <cell r="AB111" t="str">
            <v>NA</v>
          </cell>
          <cell r="AC111" t="str">
            <v>NA</v>
          </cell>
          <cell r="AD111" t="str">
            <v>99.0</v>
          </cell>
          <cell r="AE111" t="str">
            <v>10</v>
          </cell>
          <cell r="AF111" t="str">
            <v>270000</v>
          </cell>
          <cell r="AG111" t="str">
            <v>300</v>
          </cell>
        </row>
        <row r="112">
          <cell r="H112" t="str">
            <v>1122_B_7</v>
          </cell>
          <cell r="I112">
            <v>24990</v>
          </cell>
          <cell r="K112" t="str">
            <v>OP</v>
          </cell>
          <cell r="L112" t="str">
            <v>EK</v>
          </cell>
          <cell r="O112" t="str">
            <v>EN</v>
          </cell>
          <cell r="P112">
            <v>6066</v>
          </cell>
          <cell r="Q112">
            <v>0.02</v>
          </cell>
          <cell r="S112" t="str">
            <v>99.0</v>
          </cell>
          <cell r="T112">
            <v>37834</v>
          </cell>
          <cell r="V112" t="str">
            <v>13.5</v>
          </cell>
          <cell r="X112" t="str">
            <v>NA</v>
          </cell>
          <cell r="Z112" t="str">
            <v>4.0</v>
          </cell>
          <cell r="AB112" t="str">
            <v>NA</v>
          </cell>
          <cell r="AD112" t="str">
            <v>98.0</v>
          </cell>
          <cell r="AE112" t="str">
            <v>122</v>
          </cell>
          <cell r="AF112" t="str">
            <v xml:space="preserve">   167600</v>
          </cell>
          <cell r="AG112" t="str">
            <v>330</v>
          </cell>
        </row>
        <row r="113">
          <cell r="H113" t="str">
            <v>1122_B_8</v>
          </cell>
          <cell r="I113">
            <v>30072</v>
          </cell>
          <cell r="K113" t="str">
            <v>OP</v>
          </cell>
          <cell r="L113" t="str">
            <v>EW</v>
          </cell>
          <cell r="O113" t="str">
            <v>2732</v>
          </cell>
          <cell r="P113">
            <v>7188</v>
          </cell>
          <cell r="Q113">
            <v>0.02</v>
          </cell>
          <cell r="S113" t="str">
            <v>99.8</v>
          </cell>
          <cell r="T113">
            <v>37834</v>
          </cell>
          <cell r="V113" t="str">
            <v>8.0</v>
          </cell>
          <cell r="X113" t="str">
            <v>NA</v>
          </cell>
          <cell r="Z113" t="str">
            <v>0.4</v>
          </cell>
          <cell r="AB113" t="str">
            <v>NA</v>
          </cell>
          <cell r="AD113" t="str">
            <v>99.4</v>
          </cell>
          <cell r="AE113" t="str">
            <v>23</v>
          </cell>
          <cell r="AF113" t="str">
            <v xml:space="preserve">   422000</v>
          </cell>
          <cell r="AG113" t="str">
            <v>650</v>
          </cell>
        </row>
        <row r="114">
          <cell r="H114" t="str">
            <v>10151_B_FGBH1A</v>
          </cell>
          <cell r="I114">
            <v>33817</v>
          </cell>
          <cell r="K114" t="str">
            <v>OP</v>
          </cell>
          <cell r="L114" t="str">
            <v>BP</v>
          </cell>
          <cell r="O114" t="str">
            <v>EN</v>
          </cell>
          <cell r="P114">
            <v>8197</v>
          </cell>
          <cell r="Q114">
            <v>0</v>
          </cell>
          <cell r="R114" t="str">
            <v>99.9</v>
          </cell>
          <cell r="S114" t="str">
            <v>99.9</v>
          </cell>
          <cell r="T114">
            <v>38473</v>
          </cell>
          <cell r="V114" t="str">
            <v>48</v>
          </cell>
          <cell r="X114" t="str">
            <v>NA</v>
          </cell>
          <cell r="Z114" t="str">
            <v>6.1</v>
          </cell>
          <cell r="AB114" t="str">
            <v>NA</v>
          </cell>
          <cell r="AD114" t="str">
            <v>99.5</v>
          </cell>
          <cell r="AE114" t="str">
            <v>17</v>
          </cell>
          <cell r="AF114" t="str">
            <v>236000</v>
          </cell>
          <cell r="AG114" t="str">
            <v>375</v>
          </cell>
        </row>
        <row r="115">
          <cell r="H115" t="str">
            <v>10151_B_FGBH1B</v>
          </cell>
          <cell r="I115">
            <v>33817</v>
          </cell>
          <cell r="K115" t="str">
            <v>OP</v>
          </cell>
          <cell r="L115" t="str">
            <v>BP</v>
          </cell>
          <cell r="O115" t="str">
            <v>EN</v>
          </cell>
          <cell r="P115">
            <v>8359</v>
          </cell>
          <cell r="Q115">
            <v>0</v>
          </cell>
          <cell r="R115" t="str">
            <v>99.9</v>
          </cell>
          <cell r="S115" t="str">
            <v>99.9</v>
          </cell>
          <cell r="T115">
            <v>38473</v>
          </cell>
          <cell r="V115" t="str">
            <v>48</v>
          </cell>
          <cell r="X115" t="str">
            <v>NA</v>
          </cell>
          <cell r="Z115" t="str">
            <v>6.1</v>
          </cell>
          <cell r="AB115" t="str">
            <v>NA</v>
          </cell>
          <cell r="AD115" t="str">
            <v>99.5</v>
          </cell>
          <cell r="AE115" t="str">
            <v>17</v>
          </cell>
          <cell r="AF115" t="str">
            <v>236000</v>
          </cell>
          <cell r="AG115" t="str">
            <v>375</v>
          </cell>
        </row>
        <row r="116">
          <cell r="H116" t="str">
            <v>10746_B_BH1</v>
          </cell>
          <cell r="I116">
            <v>33390</v>
          </cell>
          <cell r="K116" t="str">
            <v>OP</v>
          </cell>
          <cell r="L116" t="str">
            <v>BP</v>
          </cell>
          <cell r="O116" t="str">
            <v>NA</v>
          </cell>
          <cell r="P116">
            <v>8049</v>
          </cell>
          <cell r="Q116">
            <v>0.01</v>
          </cell>
          <cell r="R116" t="str">
            <v>99.9</v>
          </cell>
          <cell r="S116" t="str">
            <v>99.9</v>
          </cell>
          <cell r="T116">
            <v>38473</v>
          </cell>
          <cell r="V116" t="str">
            <v>NA</v>
          </cell>
          <cell r="X116" t="str">
            <v>NA</v>
          </cell>
          <cell r="Z116" t="str">
            <v>Na</v>
          </cell>
          <cell r="AB116" t="str">
            <v>NA</v>
          </cell>
          <cell r="AD116" t="str">
            <v>99.9</v>
          </cell>
          <cell r="AE116" t="str">
            <v>0.6</v>
          </cell>
          <cell r="AF116" t="str">
            <v>134000</v>
          </cell>
          <cell r="AG116" t="str">
            <v>270</v>
          </cell>
        </row>
        <row r="117">
          <cell r="H117" t="str">
            <v>10746_B_BH2</v>
          </cell>
          <cell r="I117">
            <v>33390</v>
          </cell>
          <cell r="K117" t="str">
            <v>OP</v>
          </cell>
          <cell r="L117" t="str">
            <v>BP</v>
          </cell>
          <cell r="O117" t="str">
            <v>NA</v>
          </cell>
          <cell r="P117">
            <v>7871</v>
          </cell>
          <cell r="Q117">
            <v>0.01</v>
          </cell>
          <cell r="R117" t="str">
            <v>99.9</v>
          </cell>
          <cell r="S117" t="str">
            <v>99.9</v>
          </cell>
          <cell r="T117">
            <v>38473</v>
          </cell>
          <cell r="V117" t="str">
            <v>NA</v>
          </cell>
          <cell r="X117" t="str">
            <v>NA</v>
          </cell>
          <cell r="Z117" t="str">
            <v>NA</v>
          </cell>
          <cell r="AB117" t="str">
            <v>NA</v>
          </cell>
          <cell r="AD117" t="str">
            <v>99.9</v>
          </cell>
          <cell r="AE117" t="str">
            <v>1.4</v>
          </cell>
          <cell r="AF117" t="str">
            <v>140000</v>
          </cell>
          <cell r="AG117" t="str">
            <v>290</v>
          </cell>
        </row>
        <row r="118">
          <cell r="H118" t="str">
            <v>10746_B_BH3</v>
          </cell>
          <cell r="I118">
            <v>33390</v>
          </cell>
          <cell r="K118" t="str">
            <v>OP</v>
          </cell>
          <cell r="L118" t="str">
            <v>BP</v>
          </cell>
          <cell r="O118" t="str">
            <v>NA</v>
          </cell>
          <cell r="P118">
            <v>8174</v>
          </cell>
          <cell r="Q118">
            <v>0.01</v>
          </cell>
          <cell r="R118" t="str">
            <v>99.9</v>
          </cell>
          <cell r="S118" t="str">
            <v>99.9</v>
          </cell>
          <cell r="T118">
            <v>38473</v>
          </cell>
          <cell r="V118" t="str">
            <v>NA</v>
          </cell>
          <cell r="X118" t="str">
            <v>NA</v>
          </cell>
          <cell r="Z118" t="str">
            <v>NA</v>
          </cell>
          <cell r="AB118" t="str">
            <v>NA</v>
          </cell>
          <cell r="AD118" t="str">
            <v>99.9</v>
          </cell>
          <cell r="AE118" t="str">
            <v>0.5</v>
          </cell>
          <cell r="AF118" t="str">
            <v>134000</v>
          </cell>
          <cell r="AG118" t="str">
            <v>280</v>
          </cell>
        </row>
        <row r="119">
          <cell r="H119" t="str">
            <v>10746_B_BH4</v>
          </cell>
          <cell r="I119">
            <v>33390</v>
          </cell>
          <cell r="K119" t="str">
            <v>OP</v>
          </cell>
          <cell r="L119" t="str">
            <v>BP</v>
          </cell>
          <cell r="O119" t="str">
            <v>NA</v>
          </cell>
          <cell r="P119">
            <v>8257</v>
          </cell>
          <cell r="Q119">
            <v>0.01</v>
          </cell>
          <cell r="R119" t="str">
            <v>99.9</v>
          </cell>
          <cell r="S119" t="str">
            <v>99.9</v>
          </cell>
          <cell r="T119">
            <v>38473</v>
          </cell>
          <cell r="V119" t="str">
            <v>NA</v>
          </cell>
          <cell r="X119" t="str">
            <v>NA</v>
          </cell>
          <cell r="Z119" t="str">
            <v>NA</v>
          </cell>
          <cell r="AB119" t="str">
            <v>NA</v>
          </cell>
          <cell r="AD119" t="str">
            <v>99.9</v>
          </cell>
          <cell r="AE119" t="str">
            <v>0.2</v>
          </cell>
          <cell r="AF119" t="str">
            <v>129000</v>
          </cell>
          <cell r="AG119" t="str">
            <v>280</v>
          </cell>
        </row>
        <row r="120">
          <cell r="H120" t="str">
            <v>10746_B_BH5</v>
          </cell>
          <cell r="I120">
            <v>33390</v>
          </cell>
          <cell r="K120" t="str">
            <v>OP</v>
          </cell>
          <cell r="L120" t="str">
            <v>BP</v>
          </cell>
          <cell r="O120" t="str">
            <v>NA</v>
          </cell>
          <cell r="P120">
            <v>8074</v>
          </cell>
          <cell r="Q120">
            <v>0.01</v>
          </cell>
          <cell r="R120" t="str">
            <v>99.9</v>
          </cell>
          <cell r="S120" t="str">
            <v>99.9</v>
          </cell>
          <cell r="T120">
            <v>38473</v>
          </cell>
          <cell r="V120" t="str">
            <v>NA</v>
          </cell>
          <cell r="X120" t="str">
            <v>NA</v>
          </cell>
          <cell r="Z120" t="str">
            <v>NA</v>
          </cell>
          <cell r="AB120" t="str">
            <v>NA</v>
          </cell>
          <cell r="AD120" t="str">
            <v>99.9</v>
          </cell>
          <cell r="AE120" t="str">
            <v>0.5</v>
          </cell>
          <cell r="AF120" t="str">
            <v>130000</v>
          </cell>
          <cell r="AG120" t="str">
            <v>275</v>
          </cell>
        </row>
        <row r="121">
          <cell r="H121" t="str">
            <v>10746_B_BH6</v>
          </cell>
          <cell r="I121">
            <v>33390</v>
          </cell>
          <cell r="K121" t="str">
            <v>OP</v>
          </cell>
          <cell r="L121" t="str">
            <v>BP</v>
          </cell>
          <cell r="O121" t="str">
            <v>NA</v>
          </cell>
          <cell r="P121">
            <v>7968</v>
          </cell>
          <cell r="Q121">
            <v>0.01</v>
          </cell>
          <cell r="R121" t="str">
            <v>99.9</v>
          </cell>
          <cell r="S121" t="str">
            <v>99.9</v>
          </cell>
          <cell r="T121">
            <v>38473</v>
          </cell>
          <cell r="V121" t="str">
            <v>NA</v>
          </cell>
          <cell r="X121" t="str">
            <v>NA</v>
          </cell>
          <cell r="Z121" t="str">
            <v>NA</v>
          </cell>
          <cell r="AB121" t="str">
            <v>NA</v>
          </cell>
          <cell r="AD121" t="str">
            <v>99.9</v>
          </cell>
          <cell r="AE121" t="str">
            <v>1.62</v>
          </cell>
          <cell r="AF121" t="str">
            <v>128000</v>
          </cell>
          <cell r="AG121" t="str">
            <v>290</v>
          </cell>
        </row>
        <row r="122">
          <cell r="H122" t="str">
            <v>10430_B_ESP1</v>
          </cell>
          <cell r="I122">
            <v>31199</v>
          </cell>
          <cell r="K122" t="str">
            <v>OP</v>
          </cell>
          <cell r="L122" t="str">
            <v>EW</v>
          </cell>
          <cell r="O122" t="str">
            <v>EN</v>
          </cell>
          <cell r="P122">
            <v>8030</v>
          </cell>
          <cell r="Q122">
            <v>0.03</v>
          </cell>
          <cell r="R122" t="str">
            <v>95.6</v>
          </cell>
          <cell r="S122" t="str">
            <v>NA</v>
          </cell>
          <cell r="U122" t="str">
            <v>NA</v>
          </cell>
          <cell r="V122" t="str">
            <v>8.0</v>
          </cell>
          <cell r="X122" t="str">
            <v>NA</v>
          </cell>
          <cell r="Z122" t="str">
            <v>2.5</v>
          </cell>
          <cell r="AA122" t="str">
            <v>0.75</v>
          </cell>
          <cell r="AB122" t="str">
            <v>NA</v>
          </cell>
          <cell r="AD122" t="str">
            <v>92.0</v>
          </cell>
          <cell r="AE122" t="str">
            <v>EN</v>
          </cell>
          <cell r="AF122" t="str">
            <v>EN</v>
          </cell>
          <cell r="AG122" t="str">
            <v>380</v>
          </cell>
        </row>
        <row r="123">
          <cell r="H123" t="str">
            <v>10430_B_ESP5</v>
          </cell>
          <cell r="I123">
            <v>31199</v>
          </cell>
          <cell r="K123" t="str">
            <v>OP</v>
          </cell>
          <cell r="L123" t="str">
            <v>EW</v>
          </cell>
          <cell r="O123" t="str">
            <v>EN</v>
          </cell>
          <cell r="P123">
            <v>8030</v>
          </cell>
          <cell r="Q123">
            <v>0.03</v>
          </cell>
          <cell r="R123" t="str">
            <v>96.6</v>
          </cell>
          <cell r="S123" t="str">
            <v>NA</v>
          </cell>
          <cell r="U123" t="str">
            <v>NA</v>
          </cell>
          <cell r="V123" t="str">
            <v>8.0</v>
          </cell>
          <cell r="X123" t="str">
            <v>NA</v>
          </cell>
          <cell r="Z123" t="str">
            <v>2.5</v>
          </cell>
          <cell r="AA123" t="str">
            <v>0.75</v>
          </cell>
          <cell r="AB123" t="str">
            <v>NA</v>
          </cell>
          <cell r="AD123" t="str">
            <v>92.0</v>
          </cell>
          <cell r="AE123" t="str">
            <v>EN</v>
          </cell>
          <cell r="AF123" t="str">
            <v>EN</v>
          </cell>
          <cell r="AG123" t="str">
            <v>380</v>
          </cell>
        </row>
        <row r="124">
          <cell r="H124" t="str">
            <v>10430_B_ESP8</v>
          </cell>
          <cell r="I124">
            <v>32295</v>
          </cell>
          <cell r="K124" t="str">
            <v>OP</v>
          </cell>
          <cell r="L124" t="str">
            <v>EW</v>
          </cell>
          <cell r="O124" t="str">
            <v>EN</v>
          </cell>
          <cell r="P124">
            <v>8030</v>
          </cell>
          <cell r="Q124">
            <v>0.02</v>
          </cell>
          <cell r="R124" t="str">
            <v>95.6</v>
          </cell>
          <cell r="S124" t="str">
            <v>NA</v>
          </cell>
          <cell r="U124" t="str">
            <v>NA</v>
          </cell>
          <cell r="V124" t="str">
            <v>8.0</v>
          </cell>
          <cell r="X124" t="str">
            <v>NA</v>
          </cell>
          <cell r="Z124" t="str">
            <v>2.75</v>
          </cell>
          <cell r="AA124" t="str">
            <v>0.75</v>
          </cell>
          <cell r="AB124" t="str">
            <v>NA</v>
          </cell>
          <cell r="AD124" t="str">
            <v>92.0</v>
          </cell>
          <cell r="AE124" t="str">
            <v>EN</v>
          </cell>
          <cell r="AF124" t="str">
            <v>EN</v>
          </cell>
          <cell r="AG124" t="str">
            <v>380</v>
          </cell>
        </row>
        <row r="125">
          <cell r="H125" t="str">
            <v>10430_B_ESP9</v>
          </cell>
          <cell r="I125">
            <v>32295</v>
          </cell>
          <cell r="K125" t="str">
            <v>OP</v>
          </cell>
          <cell r="L125" t="str">
            <v>EW</v>
          </cell>
          <cell r="O125" t="str">
            <v>EN</v>
          </cell>
          <cell r="P125">
            <v>8030</v>
          </cell>
          <cell r="Q125">
            <v>0.02</v>
          </cell>
          <cell r="R125" t="str">
            <v>95.6</v>
          </cell>
          <cell r="S125" t="str">
            <v>NA</v>
          </cell>
          <cell r="U125" t="str">
            <v>NA</v>
          </cell>
          <cell r="V125" t="str">
            <v>8.0</v>
          </cell>
          <cell r="X125" t="str">
            <v>NA</v>
          </cell>
          <cell r="Z125" t="str">
            <v>2.75</v>
          </cell>
          <cell r="AA125" t="str">
            <v>0.75</v>
          </cell>
          <cell r="AB125" t="str">
            <v>NA</v>
          </cell>
          <cell r="AD125" t="str">
            <v>92.0</v>
          </cell>
          <cell r="AE125" t="str">
            <v>EN</v>
          </cell>
          <cell r="AF125" t="str">
            <v>EN</v>
          </cell>
          <cell r="AG125" t="str">
            <v>380</v>
          </cell>
        </row>
        <row r="126">
          <cell r="H126" t="str">
            <v>3775_B_1</v>
          </cell>
          <cell r="I126">
            <v>27426</v>
          </cell>
          <cell r="K126" t="str">
            <v>OP</v>
          </cell>
          <cell r="L126" t="str">
            <v>EC</v>
          </cell>
          <cell r="O126" t="str">
            <v>8225</v>
          </cell>
          <cell r="P126">
            <v>7789</v>
          </cell>
          <cell r="Q126" t="str">
            <v>EN</v>
          </cell>
          <cell r="R126" t="str">
            <v>EN</v>
          </cell>
          <cell r="S126" t="str">
            <v>99.8</v>
          </cell>
          <cell r="T126">
            <v>29190</v>
          </cell>
          <cell r="V126" t="str">
            <v>20</v>
          </cell>
          <cell r="X126" t="str">
            <v>NA</v>
          </cell>
          <cell r="Z126" t="str">
            <v>.5</v>
          </cell>
          <cell r="AB126" t="str">
            <v>NA</v>
          </cell>
          <cell r="AD126" t="str">
            <v>99.7</v>
          </cell>
          <cell r="AE126" t="str">
            <v>97</v>
          </cell>
          <cell r="AF126" t="str">
            <v xml:space="preserve">   900000</v>
          </cell>
          <cell r="AG126" t="str">
            <v>250</v>
          </cell>
        </row>
        <row r="127">
          <cell r="H127" t="str">
            <v>3775_B_2</v>
          </cell>
          <cell r="I127">
            <v>27334</v>
          </cell>
          <cell r="K127" t="str">
            <v>OP</v>
          </cell>
          <cell r="L127" t="str">
            <v>EC</v>
          </cell>
          <cell r="O127" t="str">
            <v>8225</v>
          </cell>
          <cell r="P127">
            <v>6981</v>
          </cell>
          <cell r="Q127" t="str">
            <v>EN</v>
          </cell>
          <cell r="R127" t="str">
            <v>EN</v>
          </cell>
          <cell r="S127" t="str">
            <v>99.8</v>
          </cell>
          <cell r="T127">
            <v>29799</v>
          </cell>
          <cell r="V127" t="str">
            <v>20</v>
          </cell>
          <cell r="X127" t="str">
            <v>NA</v>
          </cell>
          <cell r="Z127" t="str">
            <v>.5</v>
          </cell>
          <cell r="AB127" t="str">
            <v>NA</v>
          </cell>
          <cell r="AD127" t="str">
            <v>99.7</v>
          </cell>
          <cell r="AE127" t="str">
            <v>97</v>
          </cell>
          <cell r="AF127" t="str">
            <v xml:space="preserve">   900000</v>
          </cell>
          <cell r="AG127" t="str">
            <v>250</v>
          </cell>
        </row>
        <row r="128">
          <cell r="H128" t="str">
            <v>3775_B_3</v>
          </cell>
          <cell r="I128">
            <v>27273</v>
          </cell>
          <cell r="K128" t="str">
            <v>OP</v>
          </cell>
          <cell r="L128" t="str">
            <v>EC</v>
          </cell>
          <cell r="O128" t="str">
            <v>8225</v>
          </cell>
          <cell r="P128">
            <v>6918</v>
          </cell>
          <cell r="Q128" t="str">
            <v>EN</v>
          </cell>
          <cell r="R128" t="str">
            <v>EN</v>
          </cell>
          <cell r="S128" t="str">
            <v>99.8</v>
          </cell>
          <cell r="T128">
            <v>29830</v>
          </cell>
          <cell r="V128" t="str">
            <v>20</v>
          </cell>
          <cell r="X128" t="str">
            <v>NA</v>
          </cell>
          <cell r="Z128" t="str">
            <v>.5</v>
          </cell>
          <cell r="AB128" t="str">
            <v>NA</v>
          </cell>
          <cell r="AD128" t="str">
            <v>99.7</v>
          </cell>
          <cell r="AE128" t="str">
            <v>97</v>
          </cell>
          <cell r="AF128" t="str">
            <v xml:space="preserve">   900000</v>
          </cell>
          <cell r="AG128" t="str">
            <v>250</v>
          </cell>
        </row>
        <row r="129">
          <cell r="H129" t="str">
            <v>3776_B_51</v>
          </cell>
          <cell r="I129">
            <v>27334</v>
          </cell>
          <cell r="K129" t="str">
            <v>OP</v>
          </cell>
          <cell r="L129" t="str">
            <v>EK</v>
          </cell>
          <cell r="O129" t="str">
            <v>2150</v>
          </cell>
          <cell r="P129">
            <v>5965</v>
          </cell>
          <cell r="Q129" t="str">
            <v>EN</v>
          </cell>
          <cell r="R129" t="str">
            <v>EN</v>
          </cell>
          <cell r="S129" t="str">
            <v>99.9</v>
          </cell>
          <cell r="T129">
            <v>35521</v>
          </cell>
          <cell r="V129" t="str">
            <v>20</v>
          </cell>
          <cell r="X129" t="str">
            <v>NA</v>
          </cell>
          <cell r="Z129" t="str">
            <v>.5</v>
          </cell>
          <cell r="AB129" t="str">
            <v>.1</v>
          </cell>
          <cell r="AD129" t="str">
            <v>99.7</v>
          </cell>
          <cell r="AE129" t="str">
            <v>7</v>
          </cell>
          <cell r="AF129" t="str">
            <v xml:space="preserve">   254000</v>
          </cell>
          <cell r="AG129" t="str">
            <v>313</v>
          </cell>
        </row>
        <row r="130">
          <cell r="H130" t="str">
            <v>3776_B_52</v>
          </cell>
          <cell r="I130">
            <v>27334</v>
          </cell>
          <cell r="K130" t="str">
            <v>OP</v>
          </cell>
          <cell r="L130" t="str">
            <v>EK</v>
          </cell>
          <cell r="O130" t="str">
            <v>2150</v>
          </cell>
          <cell r="P130">
            <v>5965</v>
          </cell>
          <cell r="Q130" t="str">
            <v>EN</v>
          </cell>
          <cell r="R130" t="str">
            <v>EN</v>
          </cell>
          <cell r="S130" t="str">
            <v>99.9</v>
          </cell>
          <cell r="T130">
            <v>35521</v>
          </cell>
          <cell r="V130" t="str">
            <v>20</v>
          </cell>
          <cell r="X130" t="str">
            <v>NA</v>
          </cell>
          <cell r="Z130" t="str">
            <v>.5</v>
          </cell>
          <cell r="AB130" t="str">
            <v>.1</v>
          </cell>
          <cell r="AD130" t="str">
            <v>99.9</v>
          </cell>
          <cell r="AE130" t="str">
            <v>7</v>
          </cell>
          <cell r="AF130" t="str">
            <v xml:space="preserve">   254000</v>
          </cell>
          <cell r="AG130" t="str">
            <v>313</v>
          </cell>
        </row>
        <row r="131">
          <cell r="H131" t="str">
            <v>3776_B_6</v>
          </cell>
          <cell r="I131">
            <v>27454</v>
          </cell>
          <cell r="K131" t="str">
            <v>OP</v>
          </cell>
          <cell r="L131" t="str">
            <v>EK</v>
          </cell>
          <cell r="O131" t="str">
            <v>8700</v>
          </cell>
          <cell r="P131">
            <v>7410</v>
          </cell>
          <cell r="Q131" t="str">
            <v>EN</v>
          </cell>
          <cell r="R131" t="str">
            <v>EN</v>
          </cell>
          <cell r="S131" t="str">
            <v>99.9</v>
          </cell>
          <cell r="T131">
            <v>38200</v>
          </cell>
          <cell r="V131" t="str">
            <v>20</v>
          </cell>
          <cell r="X131" t="str">
            <v>NA</v>
          </cell>
          <cell r="Z131" t="str">
            <v>.5</v>
          </cell>
          <cell r="AB131" t="str">
            <v>.1</v>
          </cell>
          <cell r="AD131" t="str">
            <v>99.9</v>
          </cell>
          <cell r="AE131" t="str">
            <v>11</v>
          </cell>
          <cell r="AF131" t="str">
            <v xml:space="preserve">   900000</v>
          </cell>
          <cell r="AG131" t="str">
            <v>290</v>
          </cell>
        </row>
        <row r="132">
          <cell r="H132" t="str">
            <v>3935_B_1</v>
          </cell>
          <cell r="I132">
            <v>28581</v>
          </cell>
          <cell r="K132" t="str">
            <v>OP</v>
          </cell>
          <cell r="L132" t="str">
            <v>EK</v>
          </cell>
          <cell r="O132" t="str">
            <v>52211</v>
          </cell>
          <cell r="P132">
            <v>6128</v>
          </cell>
          <cell r="Q132" t="str">
            <v>EN</v>
          </cell>
          <cell r="R132" t="str">
            <v>EN</v>
          </cell>
          <cell r="S132" t="str">
            <v>99.9</v>
          </cell>
          <cell r="T132">
            <v>28764</v>
          </cell>
          <cell r="V132" t="str">
            <v>20</v>
          </cell>
          <cell r="W132" t="str">
            <v>NA</v>
          </cell>
          <cell r="X132" t="str">
            <v>NA</v>
          </cell>
          <cell r="Y132" t="str">
            <v>NA</v>
          </cell>
          <cell r="Z132" t="str">
            <v>.8</v>
          </cell>
          <cell r="AA132" t="str">
            <v>NA</v>
          </cell>
          <cell r="AB132" t="str">
            <v>NA</v>
          </cell>
          <cell r="AC132" t="str">
            <v>NA</v>
          </cell>
          <cell r="AD132" t="str">
            <v>99.8</v>
          </cell>
          <cell r="AE132" t="str">
            <v>321</v>
          </cell>
          <cell r="AF132" t="str">
            <v xml:space="preserve">  3000000</v>
          </cell>
          <cell r="AG132" t="str">
            <v>370</v>
          </cell>
        </row>
        <row r="133">
          <cell r="H133" t="str">
            <v>3935_B_2</v>
          </cell>
          <cell r="I133">
            <v>28460</v>
          </cell>
          <cell r="K133" t="str">
            <v>OP</v>
          </cell>
          <cell r="L133" t="str">
            <v>EK</v>
          </cell>
          <cell r="O133" t="str">
            <v>52211</v>
          </cell>
          <cell r="P133">
            <v>7551</v>
          </cell>
          <cell r="Q133" t="str">
            <v>EN</v>
          </cell>
          <cell r="R133" t="str">
            <v>EN</v>
          </cell>
          <cell r="S133" t="str">
            <v>99.9</v>
          </cell>
          <cell r="T133">
            <v>28672</v>
          </cell>
          <cell r="V133" t="str">
            <v>20</v>
          </cell>
          <cell r="W133" t="str">
            <v>NA</v>
          </cell>
          <cell r="X133" t="str">
            <v>NA</v>
          </cell>
          <cell r="Y133" t="str">
            <v>NA</v>
          </cell>
          <cell r="Z133" t="str">
            <v>.8</v>
          </cell>
          <cell r="AA133" t="str">
            <v>NA</v>
          </cell>
          <cell r="AB133" t="str">
            <v>NA</v>
          </cell>
          <cell r="AC133" t="str">
            <v>NA</v>
          </cell>
          <cell r="AD133" t="str">
            <v>99.8</v>
          </cell>
          <cell r="AE133" t="str">
            <v>321</v>
          </cell>
          <cell r="AF133" t="str">
            <v xml:space="preserve">  3000000</v>
          </cell>
          <cell r="AG133" t="str">
            <v>370</v>
          </cell>
        </row>
        <row r="134">
          <cell r="H134" t="str">
            <v>3935_B_3</v>
          </cell>
          <cell r="I134">
            <v>26938</v>
          </cell>
          <cell r="K134" t="str">
            <v>OP</v>
          </cell>
          <cell r="L134" t="str">
            <v>EK</v>
          </cell>
          <cell r="O134" t="str">
            <v>21560</v>
          </cell>
          <cell r="P134">
            <v>7972</v>
          </cell>
          <cell r="Q134" t="str">
            <v>EN</v>
          </cell>
          <cell r="R134" t="str">
            <v>EN</v>
          </cell>
          <cell r="S134" t="str">
            <v>99.8</v>
          </cell>
          <cell r="T134">
            <v>28764</v>
          </cell>
          <cell r="V134" t="str">
            <v>20</v>
          </cell>
          <cell r="W134" t="str">
            <v>NA</v>
          </cell>
          <cell r="X134" t="str">
            <v>NA</v>
          </cell>
          <cell r="Y134" t="str">
            <v>NA</v>
          </cell>
          <cell r="Z134" t="str">
            <v>.8</v>
          </cell>
          <cell r="AA134" t="str">
            <v>NA</v>
          </cell>
          <cell r="AB134" t="str">
            <v>NA</v>
          </cell>
          <cell r="AC134" t="str">
            <v>NA</v>
          </cell>
          <cell r="AD134" t="str">
            <v>99.7</v>
          </cell>
          <cell r="AE134" t="str">
            <v>557</v>
          </cell>
          <cell r="AF134" t="str">
            <v xml:space="preserve">  4402000</v>
          </cell>
          <cell r="AG134" t="str">
            <v>328</v>
          </cell>
        </row>
        <row r="135">
          <cell r="H135" t="str">
            <v>3936_B_1</v>
          </cell>
          <cell r="I135">
            <v>25355</v>
          </cell>
          <cell r="K135" t="str">
            <v>OP</v>
          </cell>
          <cell r="L135" t="str">
            <v>EC</v>
          </cell>
          <cell r="O135" t="str">
            <v>3850</v>
          </cell>
          <cell r="P135">
            <v>7678</v>
          </cell>
          <cell r="Q135" t="str">
            <v>EN</v>
          </cell>
          <cell r="R135" t="str">
            <v>EN</v>
          </cell>
          <cell r="S135" t="str">
            <v>99.7</v>
          </cell>
          <cell r="T135">
            <v>28185</v>
          </cell>
          <cell r="V135" t="str">
            <v>10</v>
          </cell>
          <cell r="W135" t="str">
            <v>20</v>
          </cell>
          <cell r="X135" t="str">
            <v>NA</v>
          </cell>
          <cell r="Z135" t="str">
            <v>.7</v>
          </cell>
          <cell r="AA135" t="str">
            <v>3</v>
          </cell>
          <cell r="AB135" t="str">
            <v>NA</v>
          </cell>
          <cell r="AD135" t="str">
            <v>98.5</v>
          </cell>
          <cell r="AE135" t="str">
            <v>40.0</v>
          </cell>
          <cell r="AF135" t="str">
            <v xml:space="preserve">   775000</v>
          </cell>
          <cell r="AG135" t="str">
            <v>310</v>
          </cell>
        </row>
        <row r="136">
          <cell r="H136" t="str">
            <v>3936_B_2</v>
          </cell>
          <cell r="I136">
            <v>25355</v>
          </cell>
          <cell r="K136" t="str">
            <v>OP</v>
          </cell>
          <cell r="L136" t="str">
            <v>EC</v>
          </cell>
          <cell r="O136" t="str">
            <v>3850</v>
          </cell>
          <cell r="P136">
            <v>6837</v>
          </cell>
          <cell r="Q136" t="str">
            <v>EN</v>
          </cell>
          <cell r="R136" t="str">
            <v>EN</v>
          </cell>
          <cell r="S136" t="str">
            <v>99.9</v>
          </cell>
          <cell r="T136">
            <v>28185</v>
          </cell>
          <cell r="V136" t="str">
            <v>10</v>
          </cell>
          <cell r="W136" t="str">
            <v>20</v>
          </cell>
          <cell r="X136" t="str">
            <v>NA</v>
          </cell>
          <cell r="Z136" t="str">
            <v>.7</v>
          </cell>
          <cell r="AA136" t="str">
            <v>3</v>
          </cell>
          <cell r="AB136" t="str">
            <v>NA</v>
          </cell>
          <cell r="AD136" t="str">
            <v>98.5</v>
          </cell>
          <cell r="AE136" t="str">
            <v>40.0</v>
          </cell>
          <cell r="AF136" t="str">
            <v xml:space="preserve">   775000</v>
          </cell>
          <cell r="AG136" t="str">
            <v>310</v>
          </cell>
        </row>
        <row r="137">
          <cell r="H137" t="str">
            <v>6264_B_1</v>
          </cell>
          <cell r="I137">
            <v>29465</v>
          </cell>
          <cell r="K137" t="str">
            <v>OP</v>
          </cell>
          <cell r="L137" t="str">
            <v>EK</v>
          </cell>
          <cell r="O137" t="str">
            <v>8514</v>
          </cell>
          <cell r="P137">
            <v>8534</v>
          </cell>
          <cell r="Q137" t="str">
            <v>EN</v>
          </cell>
          <cell r="R137" t="str">
            <v>EN</v>
          </cell>
          <cell r="S137" t="str">
            <v>99.7</v>
          </cell>
          <cell r="T137">
            <v>32387</v>
          </cell>
          <cell r="V137" t="str">
            <v>20</v>
          </cell>
          <cell r="X137" t="str">
            <v>NA</v>
          </cell>
          <cell r="Z137" t="str">
            <v>1</v>
          </cell>
          <cell r="AB137" t="str">
            <v>NA</v>
          </cell>
          <cell r="AD137" t="str">
            <v>99.7</v>
          </cell>
          <cell r="AE137" t="str">
            <v>219.0</v>
          </cell>
          <cell r="AF137" t="str">
            <v xml:space="preserve">  5100000</v>
          </cell>
          <cell r="AG137" t="str">
            <v>355</v>
          </cell>
        </row>
        <row r="138">
          <cell r="H138" t="str">
            <v>462_B_55</v>
          </cell>
          <cell r="I138">
            <v>28642</v>
          </cell>
          <cell r="K138" t="str">
            <v>OP</v>
          </cell>
          <cell r="L138" t="str">
            <v>BR</v>
          </cell>
          <cell r="O138" t="str">
            <v>1426</v>
          </cell>
          <cell r="P138">
            <v>7501</v>
          </cell>
          <cell r="Q138">
            <v>3.0000000000000001E-3</v>
          </cell>
          <cell r="R138" t="str">
            <v>99.9</v>
          </cell>
          <cell r="S138" t="str">
            <v>99.9</v>
          </cell>
          <cell r="T138">
            <v>28915</v>
          </cell>
          <cell r="V138" t="str">
            <v>12.0</v>
          </cell>
          <cell r="X138" t="str">
            <v>NA</v>
          </cell>
          <cell r="Z138" t="str">
            <v>0.45</v>
          </cell>
          <cell r="AB138" t="str">
            <v>NA</v>
          </cell>
          <cell r="AD138" t="str">
            <v>99.6</v>
          </cell>
          <cell r="AE138" t="str">
            <v>16</v>
          </cell>
          <cell r="AF138" t="str">
            <v>122000</v>
          </cell>
          <cell r="AG138" t="str">
            <v>250</v>
          </cell>
        </row>
        <row r="139">
          <cell r="H139" t="str">
            <v>462_B_59</v>
          </cell>
          <cell r="I139">
            <v>28642</v>
          </cell>
          <cell r="K139" t="str">
            <v>OP</v>
          </cell>
          <cell r="L139" t="str">
            <v>BR</v>
          </cell>
          <cell r="O139" t="str">
            <v>1633</v>
          </cell>
          <cell r="P139">
            <v>7773</v>
          </cell>
          <cell r="Q139">
            <v>3.0000000000000001E-3</v>
          </cell>
          <cell r="R139" t="str">
            <v>99.9</v>
          </cell>
          <cell r="S139" t="str">
            <v>99.9</v>
          </cell>
          <cell r="T139">
            <v>28915</v>
          </cell>
          <cell r="V139" t="str">
            <v>12.0</v>
          </cell>
          <cell r="X139" t="str">
            <v>NA</v>
          </cell>
          <cell r="Z139" t="str">
            <v>0.45</v>
          </cell>
          <cell r="AB139" t="str">
            <v>NA</v>
          </cell>
          <cell r="AD139" t="str">
            <v>99.6</v>
          </cell>
          <cell r="AE139" t="str">
            <v>20</v>
          </cell>
          <cell r="AF139" t="str">
            <v>156400</v>
          </cell>
          <cell r="AG139" t="str">
            <v>275</v>
          </cell>
        </row>
        <row r="140">
          <cell r="H140" t="str">
            <v>2094_B_1</v>
          </cell>
          <cell r="I140">
            <v>34060</v>
          </cell>
          <cell r="K140" t="str">
            <v>OP</v>
          </cell>
          <cell r="L140" t="str">
            <v>EK</v>
          </cell>
          <cell r="O140" t="str">
            <v>2875</v>
          </cell>
          <cell r="P140">
            <v>7008</v>
          </cell>
          <cell r="Q140">
            <v>0.03</v>
          </cell>
          <cell r="R140" t="str">
            <v>98.9</v>
          </cell>
          <cell r="S140" t="str">
            <v>98.9</v>
          </cell>
          <cell r="T140">
            <v>34455</v>
          </cell>
          <cell r="V140" t="str">
            <v>15</v>
          </cell>
          <cell r="X140" t="str">
            <v>NA</v>
          </cell>
          <cell r="Z140" t="str">
            <v>3.1</v>
          </cell>
          <cell r="AB140" t="str">
            <v>NA</v>
          </cell>
          <cell r="AD140" t="str">
            <v>98.2</v>
          </cell>
          <cell r="AE140" t="str">
            <v>55</v>
          </cell>
          <cell r="AF140" t="str">
            <v xml:space="preserve">   233000</v>
          </cell>
          <cell r="AG140" t="str">
            <v>335</v>
          </cell>
        </row>
        <row r="141">
          <cell r="H141" t="str">
            <v>2094_B_2</v>
          </cell>
          <cell r="I141">
            <v>33604</v>
          </cell>
          <cell r="K141" t="str">
            <v>OP</v>
          </cell>
          <cell r="L141" t="str">
            <v>EK</v>
          </cell>
          <cell r="O141" t="str">
            <v>2427</v>
          </cell>
          <cell r="P141">
            <v>7226</v>
          </cell>
          <cell r="Q141">
            <v>0.04</v>
          </cell>
          <cell r="R141" t="str">
            <v>98.5</v>
          </cell>
          <cell r="S141" t="str">
            <v>98.5</v>
          </cell>
          <cell r="T141">
            <v>33909</v>
          </cell>
          <cell r="V141" t="str">
            <v>15</v>
          </cell>
          <cell r="X141" t="str">
            <v>NA</v>
          </cell>
          <cell r="Z141" t="str">
            <v>3.1</v>
          </cell>
          <cell r="AB141" t="str">
            <v>NA</v>
          </cell>
          <cell r="AD141" t="str">
            <v>98.2</v>
          </cell>
          <cell r="AE141" t="str">
            <v>55</v>
          </cell>
          <cell r="AF141" t="str">
            <v xml:space="preserve">   233000</v>
          </cell>
          <cell r="AG141" t="str">
            <v>350</v>
          </cell>
        </row>
        <row r="142">
          <cell r="H142" t="str">
            <v>2094_B_3</v>
          </cell>
          <cell r="I142">
            <v>34060</v>
          </cell>
          <cell r="K142" t="str">
            <v>OP</v>
          </cell>
          <cell r="L142" t="str">
            <v>EK</v>
          </cell>
          <cell r="O142" t="str">
            <v>15500</v>
          </cell>
          <cell r="P142">
            <v>7503</v>
          </cell>
          <cell r="Q142">
            <v>0.01</v>
          </cell>
          <cell r="R142" t="str">
            <v>99.5</v>
          </cell>
          <cell r="S142" t="str">
            <v>99.4</v>
          </cell>
          <cell r="T142">
            <v>34455</v>
          </cell>
          <cell r="V142" t="str">
            <v>15</v>
          </cell>
          <cell r="X142" t="str">
            <v>NA</v>
          </cell>
          <cell r="Z142" t="str">
            <v>3.1</v>
          </cell>
          <cell r="AB142" t="str">
            <v>NA</v>
          </cell>
          <cell r="AD142" t="str">
            <v>99.5</v>
          </cell>
          <cell r="AE142" t="str">
            <v>106</v>
          </cell>
          <cell r="AF142" t="str">
            <v xml:space="preserve">  1329000</v>
          </cell>
          <cell r="AG142" t="str">
            <v>310</v>
          </cell>
        </row>
        <row r="143">
          <cell r="H143" t="str">
            <v>2098_B_5</v>
          </cell>
          <cell r="I143">
            <v>28277</v>
          </cell>
          <cell r="K143" t="str">
            <v>OP</v>
          </cell>
          <cell r="L143" t="str">
            <v>EC</v>
          </cell>
          <cell r="O143" t="str">
            <v>1464</v>
          </cell>
          <cell r="P143">
            <v>8466</v>
          </cell>
          <cell r="Q143">
            <v>0.06</v>
          </cell>
          <cell r="R143" t="str">
            <v>99.0</v>
          </cell>
          <cell r="S143" t="str">
            <v>99.0</v>
          </cell>
          <cell r="T143">
            <v>35582</v>
          </cell>
          <cell r="V143" t="str">
            <v>15.3</v>
          </cell>
          <cell r="X143" t="str">
            <v>NA</v>
          </cell>
          <cell r="Z143" t="str">
            <v>3.3</v>
          </cell>
          <cell r="AB143" t="str">
            <v>NA</v>
          </cell>
          <cell r="AD143" t="str">
            <v>99</v>
          </cell>
          <cell r="AE143" t="str">
            <v>50</v>
          </cell>
          <cell r="AF143" t="str">
            <v xml:space="preserve">   125945</v>
          </cell>
          <cell r="AG143" t="str">
            <v>311</v>
          </cell>
        </row>
        <row r="144">
          <cell r="H144" t="str">
            <v>2098_B_6</v>
          </cell>
          <cell r="I144">
            <v>34881</v>
          </cell>
          <cell r="K144" t="str">
            <v>OP</v>
          </cell>
          <cell r="L144" t="str">
            <v>EK</v>
          </cell>
          <cell r="O144" t="str">
            <v>4311</v>
          </cell>
          <cell r="P144">
            <v>7601</v>
          </cell>
          <cell r="Q144">
            <v>0.02</v>
          </cell>
          <cell r="R144" t="str">
            <v>99.0</v>
          </cell>
          <cell r="S144" t="str">
            <v>98.2</v>
          </cell>
          <cell r="T144">
            <v>34881</v>
          </cell>
          <cell r="V144" t="str">
            <v>4.4</v>
          </cell>
          <cell r="W144" t="str">
            <v>10</v>
          </cell>
          <cell r="X144" t="str">
            <v>NA</v>
          </cell>
          <cell r="Z144" t="str">
            <v>.2</v>
          </cell>
          <cell r="AA144" t="str">
            <v>3.3</v>
          </cell>
          <cell r="AB144" t="str">
            <v>NA</v>
          </cell>
          <cell r="AD144" t="str">
            <v>98.9</v>
          </cell>
          <cell r="AE144" t="str">
            <v>30</v>
          </cell>
          <cell r="AF144" t="str">
            <v xml:space="preserve">   342900</v>
          </cell>
          <cell r="AG144" t="str">
            <v>350</v>
          </cell>
        </row>
        <row r="145">
          <cell r="H145" t="str">
            <v>10860_B_ESP345</v>
          </cell>
          <cell r="I145">
            <v>31048</v>
          </cell>
          <cell r="K145" t="str">
            <v>OP</v>
          </cell>
          <cell r="L145" t="str">
            <v>EK</v>
          </cell>
          <cell r="O145" t="str">
            <v>EN</v>
          </cell>
          <cell r="P145">
            <v>8728</v>
          </cell>
          <cell r="Q145">
            <v>0.25</v>
          </cell>
          <cell r="R145" t="str">
            <v>76.4</v>
          </cell>
          <cell r="S145" t="str">
            <v>NA</v>
          </cell>
          <cell r="U145" t="str">
            <v>NA</v>
          </cell>
          <cell r="V145" t="str">
            <v>15.0</v>
          </cell>
          <cell r="X145" t="str">
            <v>NA</v>
          </cell>
          <cell r="Z145" t="str">
            <v>0.7</v>
          </cell>
          <cell r="AB145" t="str">
            <v>NA</v>
          </cell>
          <cell r="AD145" t="str">
            <v>90</v>
          </cell>
          <cell r="AE145" t="str">
            <v>168</v>
          </cell>
          <cell r="AF145" t="str">
            <v>196500</v>
          </cell>
          <cell r="AG145" t="str">
            <v>410</v>
          </cell>
        </row>
        <row r="146">
          <cell r="H146" t="str">
            <v>10860_B_ESP6</v>
          </cell>
          <cell r="I146">
            <v>26451</v>
          </cell>
          <cell r="K146" t="str">
            <v>OP</v>
          </cell>
          <cell r="L146" t="str">
            <v>EK</v>
          </cell>
          <cell r="O146" t="str">
            <v>EN</v>
          </cell>
          <cell r="P146">
            <v>7871</v>
          </cell>
          <cell r="Q146">
            <v>0.25</v>
          </cell>
          <cell r="R146" t="str">
            <v>68.9</v>
          </cell>
          <cell r="S146" t="str">
            <v>NA</v>
          </cell>
          <cell r="U146" t="str">
            <v>NA</v>
          </cell>
          <cell r="V146" t="str">
            <v>15.0</v>
          </cell>
          <cell r="X146" t="str">
            <v>NA</v>
          </cell>
          <cell r="Z146" t="str">
            <v>1.5</v>
          </cell>
          <cell r="AB146" t="str">
            <v>NA</v>
          </cell>
          <cell r="AD146" t="str">
            <v>90</v>
          </cell>
          <cell r="AE146" t="str">
            <v>102</v>
          </cell>
          <cell r="AF146" t="str">
            <v>116500</v>
          </cell>
          <cell r="AG146" t="str">
            <v>330</v>
          </cell>
        </row>
        <row r="147">
          <cell r="H147" t="str">
            <v>10860_B_ESP7</v>
          </cell>
          <cell r="I147">
            <v>26451</v>
          </cell>
          <cell r="K147" t="str">
            <v>OP</v>
          </cell>
          <cell r="L147" t="str">
            <v>EK</v>
          </cell>
          <cell r="O147" t="str">
            <v>EN</v>
          </cell>
          <cell r="P147">
            <v>8047</v>
          </cell>
          <cell r="Q147">
            <v>0.25</v>
          </cell>
          <cell r="R147" t="str">
            <v>70.4</v>
          </cell>
          <cell r="S147" t="str">
            <v>NA</v>
          </cell>
          <cell r="U147" t="str">
            <v>NA</v>
          </cell>
          <cell r="V147" t="str">
            <v>15.0</v>
          </cell>
          <cell r="X147" t="str">
            <v>NA</v>
          </cell>
          <cell r="Z147" t="str">
            <v>1.5</v>
          </cell>
          <cell r="AB147" t="str">
            <v>NA</v>
          </cell>
          <cell r="AD147" t="str">
            <v>90</v>
          </cell>
          <cell r="AE147" t="str">
            <v>124</v>
          </cell>
          <cell r="AF147" t="str">
            <v>154000</v>
          </cell>
          <cell r="AG147" t="str">
            <v>355</v>
          </cell>
        </row>
        <row r="148">
          <cell r="H148" t="str">
            <v>10864_B_1</v>
          </cell>
          <cell r="I148">
            <v>32417</v>
          </cell>
          <cell r="K148" t="str">
            <v>OP</v>
          </cell>
          <cell r="L148" t="str">
            <v>BP</v>
          </cell>
          <cell r="O148" t="str">
            <v>1500</v>
          </cell>
          <cell r="P148">
            <v>8352</v>
          </cell>
          <cell r="Q148">
            <v>0.02</v>
          </cell>
          <cell r="R148" t="str">
            <v>99.9</v>
          </cell>
          <cell r="S148" t="str">
            <v>99.9</v>
          </cell>
          <cell r="U148" t="str">
            <v>NA</v>
          </cell>
          <cell r="V148" t="str">
            <v>NA</v>
          </cell>
          <cell r="X148" t="str">
            <v>NA</v>
          </cell>
          <cell r="Z148" t="str">
            <v>NA</v>
          </cell>
          <cell r="AB148" t="str">
            <v>NA</v>
          </cell>
          <cell r="AD148" t="str">
            <v>99.9</v>
          </cell>
          <cell r="AE148" t="str">
            <v>11</v>
          </cell>
          <cell r="AF148" t="str">
            <v>200000</v>
          </cell>
          <cell r="AG148" t="str">
            <v>350</v>
          </cell>
        </row>
        <row r="149">
          <cell r="H149" t="str">
            <v>10864_B_2</v>
          </cell>
          <cell r="I149">
            <v>32448</v>
          </cell>
          <cell r="K149" t="str">
            <v>OP</v>
          </cell>
          <cell r="L149" t="str">
            <v>BP</v>
          </cell>
          <cell r="O149" t="str">
            <v>1500</v>
          </cell>
          <cell r="P149">
            <v>7776</v>
          </cell>
          <cell r="Q149">
            <v>0.02</v>
          </cell>
          <cell r="R149" t="str">
            <v>99.9</v>
          </cell>
          <cell r="S149" t="str">
            <v>99.9</v>
          </cell>
          <cell r="U149" t="str">
            <v>NA</v>
          </cell>
          <cell r="V149" t="str">
            <v>NA</v>
          </cell>
          <cell r="X149" t="str">
            <v>NA</v>
          </cell>
          <cell r="Z149" t="str">
            <v>NA</v>
          </cell>
          <cell r="AB149" t="str">
            <v>NA</v>
          </cell>
          <cell r="AD149" t="str">
            <v>99.9</v>
          </cell>
          <cell r="AE149" t="str">
            <v>11</v>
          </cell>
          <cell r="AF149" t="str">
            <v>200000</v>
          </cell>
          <cell r="AG149" t="str">
            <v>350</v>
          </cell>
        </row>
        <row r="150">
          <cell r="H150" t="str">
            <v>10864_B_3</v>
          </cell>
          <cell r="I150">
            <v>32568</v>
          </cell>
          <cell r="K150" t="str">
            <v>OP</v>
          </cell>
          <cell r="L150" t="str">
            <v>BP</v>
          </cell>
          <cell r="O150" t="str">
            <v>1500</v>
          </cell>
          <cell r="P150">
            <v>7776</v>
          </cell>
          <cell r="Q150">
            <v>0.02</v>
          </cell>
          <cell r="R150" t="str">
            <v>99.9</v>
          </cell>
          <cell r="S150" t="str">
            <v>99.9</v>
          </cell>
          <cell r="U150" t="str">
            <v>NA</v>
          </cell>
          <cell r="V150" t="str">
            <v>NA</v>
          </cell>
          <cell r="X150" t="str">
            <v>NA</v>
          </cell>
          <cell r="Z150" t="str">
            <v>NA</v>
          </cell>
          <cell r="AB150" t="str">
            <v>NA</v>
          </cell>
          <cell r="AD150" t="str">
            <v>99.9</v>
          </cell>
          <cell r="AE150" t="str">
            <v>11</v>
          </cell>
          <cell r="AF150" t="str">
            <v>200000</v>
          </cell>
          <cell r="AG150" t="str">
            <v>350</v>
          </cell>
        </row>
        <row r="151">
          <cell r="H151" t="str">
            <v>10864_B_4</v>
          </cell>
          <cell r="I151">
            <v>34608</v>
          </cell>
          <cell r="K151" t="str">
            <v>OP</v>
          </cell>
          <cell r="L151" t="str">
            <v>BP</v>
          </cell>
          <cell r="O151" t="str">
            <v>1500</v>
          </cell>
          <cell r="P151">
            <v>8424</v>
          </cell>
          <cell r="Q151">
            <v>0.02</v>
          </cell>
          <cell r="R151" t="str">
            <v>99.9</v>
          </cell>
          <cell r="S151" t="str">
            <v>99.9</v>
          </cell>
          <cell r="U151" t="str">
            <v>NA</v>
          </cell>
          <cell r="V151" t="str">
            <v>NA</v>
          </cell>
          <cell r="X151" t="str">
            <v>NA</v>
          </cell>
          <cell r="Z151" t="str">
            <v>NA</v>
          </cell>
          <cell r="AB151" t="str">
            <v>NA</v>
          </cell>
          <cell r="AD151" t="str">
            <v>99.9</v>
          </cell>
          <cell r="AE151" t="str">
            <v>11</v>
          </cell>
          <cell r="AF151" t="str">
            <v>200000</v>
          </cell>
          <cell r="AG151" t="str">
            <v>350</v>
          </cell>
        </row>
        <row r="152">
          <cell r="H152" t="str">
            <v>10864_B_5</v>
          </cell>
          <cell r="I152">
            <v>37104</v>
          </cell>
          <cell r="K152" t="str">
            <v>OP</v>
          </cell>
          <cell r="L152" t="str">
            <v>BR</v>
          </cell>
          <cell r="O152" t="str">
            <v>4000</v>
          </cell>
          <cell r="P152">
            <v>8088</v>
          </cell>
          <cell r="Q152">
            <v>0.02</v>
          </cell>
          <cell r="R152" t="str">
            <v>99.9</v>
          </cell>
          <cell r="S152" t="str">
            <v>NA</v>
          </cell>
          <cell r="U152" t="str">
            <v>NA</v>
          </cell>
          <cell r="V152" t="str">
            <v>NA</v>
          </cell>
          <cell r="X152" t="str">
            <v>NA</v>
          </cell>
          <cell r="Z152" t="str">
            <v>NA</v>
          </cell>
          <cell r="AB152" t="str">
            <v>NA</v>
          </cell>
          <cell r="AD152" t="str">
            <v>99.9</v>
          </cell>
          <cell r="AE152" t="str">
            <v>45</v>
          </cell>
          <cell r="AF152" t="str">
            <v>550000</v>
          </cell>
          <cell r="AG152" t="str">
            <v>300</v>
          </cell>
        </row>
        <row r="153">
          <cell r="H153" t="str">
            <v>10865_B_BH1</v>
          </cell>
          <cell r="I153">
            <v>31809</v>
          </cell>
          <cell r="K153" t="str">
            <v>OP</v>
          </cell>
          <cell r="L153" t="str">
            <v>BP</v>
          </cell>
          <cell r="O153" t="str">
            <v>1100</v>
          </cell>
          <cell r="P153">
            <v>8184</v>
          </cell>
          <cell r="Q153">
            <v>0.03</v>
          </cell>
          <cell r="R153" t="str">
            <v>99.4</v>
          </cell>
          <cell r="S153" t="str">
            <v>NA</v>
          </cell>
          <cell r="U153" t="str">
            <v>NA</v>
          </cell>
          <cell r="V153" t="str">
            <v>14.0</v>
          </cell>
          <cell r="X153" t="str">
            <v>NA</v>
          </cell>
          <cell r="Z153" t="str">
            <v>4.1</v>
          </cell>
          <cell r="AB153" t="str">
            <v>NA</v>
          </cell>
          <cell r="AD153" t="str">
            <v>99.4</v>
          </cell>
          <cell r="AE153" t="str">
            <v>13</v>
          </cell>
          <cell r="AF153" t="str">
            <v>180000</v>
          </cell>
          <cell r="AG153" t="str">
            <v>325</v>
          </cell>
        </row>
        <row r="154">
          <cell r="H154" t="str">
            <v>10865_B_BH2</v>
          </cell>
          <cell r="I154">
            <v>31868</v>
          </cell>
          <cell r="K154" t="str">
            <v>OP</v>
          </cell>
          <cell r="L154" t="str">
            <v>BP</v>
          </cell>
          <cell r="O154" t="str">
            <v>1100</v>
          </cell>
          <cell r="P154">
            <v>7056</v>
          </cell>
          <cell r="Q154">
            <v>0.03</v>
          </cell>
          <cell r="R154" t="str">
            <v>99.4</v>
          </cell>
          <cell r="S154" t="str">
            <v>NA</v>
          </cell>
          <cell r="U154" t="str">
            <v>NA</v>
          </cell>
          <cell r="V154" t="str">
            <v>14.0</v>
          </cell>
          <cell r="X154" t="str">
            <v>NA</v>
          </cell>
          <cell r="Z154" t="str">
            <v>4.1</v>
          </cell>
          <cell r="AB154" t="str">
            <v>NA</v>
          </cell>
          <cell r="AD154" t="str">
            <v>99.4</v>
          </cell>
          <cell r="AE154" t="str">
            <v>13</v>
          </cell>
          <cell r="AF154" t="str">
            <v>180000</v>
          </cell>
          <cell r="AG154" t="str">
            <v>325</v>
          </cell>
        </row>
        <row r="155">
          <cell r="H155" t="str">
            <v>10865_B_BH3</v>
          </cell>
          <cell r="I155">
            <v>31959</v>
          </cell>
          <cell r="K155" t="str">
            <v>OP</v>
          </cell>
          <cell r="L155" t="str">
            <v>BP</v>
          </cell>
          <cell r="O155" t="str">
            <v>1100</v>
          </cell>
          <cell r="P155">
            <v>7874</v>
          </cell>
          <cell r="Q155">
            <v>0.03</v>
          </cell>
          <cell r="R155" t="str">
            <v>99.4</v>
          </cell>
          <cell r="S155" t="str">
            <v>NA</v>
          </cell>
          <cell r="U155" t="str">
            <v>NA</v>
          </cell>
          <cell r="V155" t="str">
            <v>14.0</v>
          </cell>
          <cell r="X155" t="str">
            <v>NA</v>
          </cell>
          <cell r="Z155" t="str">
            <v>4.1</v>
          </cell>
          <cell r="AB155" t="str">
            <v>NA</v>
          </cell>
          <cell r="AD155" t="str">
            <v>99.4</v>
          </cell>
          <cell r="AE155" t="str">
            <v>13</v>
          </cell>
          <cell r="AF155" t="str">
            <v>180000</v>
          </cell>
          <cell r="AG155" t="str">
            <v>325</v>
          </cell>
        </row>
        <row r="156">
          <cell r="H156" t="str">
            <v>10865_B_BH4</v>
          </cell>
          <cell r="I156">
            <v>31959</v>
          </cell>
          <cell r="K156" t="str">
            <v>OP</v>
          </cell>
          <cell r="L156" t="str">
            <v>BP</v>
          </cell>
          <cell r="O156" t="str">
            <v>1100</v>
          </cell>
          <cell r="P156">
            <v>7992</v>
          </cell>
          <cell r="Q156">
            <v>0.03</v>
          </cell>
          <cell r="R156" t="str">
            <v>99.4</v>
          </cell>
          <cell r="S156" t="str">
            <v>NA</v>
          </cell>
          <cell r="U156" t="str">
            <v>NA</v>
          </cell>
          <cell r="V156" t="str">
            <v>14.0</v>
          </cell>
          <cell r="X156" t="str">
            <v>NA</v>
          </cell>
          <cell r="Z156" t="str">
            <v>4.1</v>
          </cell>
          <cell r="AB156" t="str">
            <v>NA</v>
          </cell>
          <cell r="AD156" t="str">
            <v>99.4</v>
          </cell>
          <cell r="AE156" t="str">
            <v>13</v>
          </cell>
          <cell r="AF156" t="str">
            <v>180000</v>
          </cell>
          <cell r="AG156" t="str">
            <v>325</v>
          </cell>
        </row>
        <row r="157">
          <cell r="H157" t="str">
            <v>10865_B_BH5</v>
          </cell>
          <cell r="I157">
            <v>32112</v>
          </cell>
          <cell r="K157" t="str">
            <v>OP</v>
          </cell>
          <cell r="L157" t="str">
            <v>BP</v>
          </cell>
          <cell r="O157" t="str">
            <v>1100</v>
          </cell>
          <cell r="P157">
            <v>7824</v>
          </cell>
          <cell r="Q157">
            <v>0.03</v>
          </cell>
          <cell r="R157" t="str">
            <v>99.4</v>
          </cell>
          <cell r="S157" t="str">
            <v>NA</v>
          </cell>
          <cell r="U157" t="str">
            <v>NA</v>
          </cell>
          <cell r="V157" t="str">
            <v>14.0</v>
          </cell>
          <cell r="X157" t="str">
            <v>NA</v>
          </cell>
          <cell r="Z157" t="str">
            <v>4.1</v>
          </cell>
          <cell r="AB157" t="str">
            <v>NA</v>
          </cell>
          <cell r="AD157" t="str">
            <v>99.4</v>
          </cell>
          <cell r="AE157" t="str">
            <v>13</v>
          </cell>
          <cell r="AF157" t="str">
            <v>180000</v>
          </cell>
          <cell r="AG157" t="str">
            <v>325</v>
          </cell>
        </row>
        <row r="158">
          <cell r="H158" t="str">
            <v>10865_B_BH6</v>
          </cell>
          <cell r="I158">
            <v>33573</v>
          </cell>
          <cell r="K158" t="str">
            <v>OP</v>
          </cell>
          <cell r="L158" t="str">
            <v>BP</v>
          </cell>
          <cell r="O158" t="str">
            <v>1242</v>
          </cell>
          <cell r="P158">
            <v>8208</v>
          </cell>
          <cell r="Q158">
            <v>0.02</v>
          </cell>
          <cell r="R158" t="str">
            <v>99.4</v>
          </cell>
          <cell r="S158" t="str">
            <v>NA</v>
          </cell>
          <cell r="U158" t="str">
            <v>NA</v>
          </cell>
          <cell r="V158" t="str">
            <v>14.0</v>
          </cell>
          <cell r="X158" t="str">
            <v>NA</v>
          </cell>
          <cell r="Z158" t="str">
            <v>4.1</v>
          </cell>
          <cell r="AB158" t="str">
            <v>NA</v>
          </cell>
          <cell r="AD158" t="str">
            <v>99.4</v>
          </cell>
          <cell r="AE158" t="str">
            <v>12</v>
          </cell>
          <cell r="AF158" t="str">
            <v>200000</v>
          </cell>
          <cell r="AG158" t="str">
            <v>325</v>
          </cell>
        </row>
        <row r="159">
          <cell r="H159" t="str">
            <v>10865_B_BH7</v>
          </cell>
          <cell r="I159">
            <v>35125</v>
          </cell>
          <cell r="K159" t="str">
            <v>OP</v>
          </cell>
          <cell r="L159" t="str">
            <v>BR</v>
          </cell>
          <cell r="O159" t="str">
            <v>1391</v>
          </cell>
          <cell r="P159">
            <v>7944</v>
          </cell>
          <cell r="Q159">
            <v>0.02</v>
          </cell>
          <cell r="R159" t="str">
            <v>99.98</v>
          </cell>
          <cell r="S159" t="str">
            <v>NA</v>
          </cell>
          <cell r="U159" t="str">
            <v>NA</v>
          </cell>
          <cell r="V159" t="str">
            <v>9.3</v>
          </cell>
          <cell r="X159" t="str">
            <v>NA</v>
          </cell>
          <cell r="Z159" t="str">
            <v>3.5</v>
          </cell>
          <cell r="AB159" t="str">
            <v>NA</v>
          </cell>
          <cell r="AD159" t="str">
            <v>100.0</v>
          </cell>
          <cell r="AE159" t="str">
            <v>6</v>
          </cell>
          <cell r="AF159" t="str">
            <v>200000</v>
          </cell>
          <cell r="AG159" t="str">
            <v>375</v>
          </cell>
        </row>
        <row r="160">
          <cell r="H160" t="str">
            <v>10865_B_BH8</v>
          </cell>
          <cell r="I160">
            <v>35551</v>
          </cell>
          <cell r="K160" t="str">
            <v>OP</v>
          </cell>
          <cell r="L160" t="str">
            <v>BR</v>
          </cell>
          <cell r="O160" t="str">
            <v>2782</v>
          </cell>
          <cell r="P160">
            <v>7604</v>
          </cell>
          <cell r="Q160">
            <v>0.01</v>
          </cell>
          <cell r="R160" t="str">
            <v>99.98</v>
          </cell>
          <cell r="S160" t="str">
            <v>NA</v>
          </cell>
          <cell r="U160" t="str">
            <v>NA</v>
          </cell>
          <cell r="V160" t="str">
            <v>9.3</v>
          </cell>
          <cell r="X160" t="str">
            <v>NA</v>
          </cell>
          <cell r="Z160" t="str">
            <v>3.5</v>
          </cell>
          <cell r="AB160" t="str">
            <v>NA</v>
          </cell>
          <cell r="AD160" t="str">
            <v>100.0</v>
          </cell>
          <cell r="AE160" t="str">
            <v>14</v>
          </cell>
          <cell r="AF160" t="str">
            <v>553800</v>
          </cell>
          <cell r="AG160" t="str">
            <v>300</v>
          </cell>
        </row>
        <row r="161">
          <cell r="H161" t="str">
            <v>10865_B_BH9</v>
          </cell>
          <cell r="I161">
            <v>36923</v>
          </cell>
          <cell r="K161" t="str">
            <v>OP</v>
          </cell>
          <cell r="L161" t="str">
            <v>BR</v>
          </cell>
          <cell r="O161" t="str">
            <v>2508</v>
          </cell>
          <cell r="P161">
            <v>7728</v>
          </cell>
          <cell r="Q161">
            <v>0.01</v>
          </cell>
          <cell r="R161" t="str">
            <v>99.98</v>
          </cell>
          <cell r="S161" t="str">
            <v>NA</v>
          </cell>
          <cell r="U161" t="str">
            <v>NA</v>
          </cell>
          <cell r="V161" t="str">
            <v>9.3</v>
          </cell>
          <cell r="X161" t="str">
            <v>NA</v>
          </cell>
          <cell r="Z161" t="str">
            <v>3.5</v>
          </cell>
          <cell r="AB161" t="str">
            <v>NA</v>
          </cell>
          <cell r="AD161" t="str">
            <v>100.0</v>
          </cell>
          <cell r="AE161" t="str">
            <v>14</v>
          </cell>
          <cell r="AF161" t="str">
            <v>553800</v>
          </cell>
          <cell r="AG161" t="str">
            <v>300</v>
          </cell>
        </row>
        <row r="162">
          <cell r="H162" t="str">
            <v>10866_B_1</v>
          </cell>
          <cell r="I162">
            <v>30103</v>
          </cell>
          <cell r="K162" t="str">
            <v>OP</v>
          </cell>
          <cell r="L162" t="str">
            <v>EK</v>
          </cell>
          <cell r="O162" t="str">
            <v>EN</v>
          </cell>
          <cell r="P162">
            <v>8041</v>
          </cell>
          <cell r="Q162">
            <v>4.6100000000000002E-2</v>
          </cell>
          <cell r="R162" t="str">
            <v>99.0</v>
          </cell>
          <cell r="S162" t="str">
            <v>99.0</v>
          </cell>
          <cell r="T162">
            <v>38687</v>
          </cell>
          <cell r="V162" t="str">
            <v>10.0</v>
          </cell>
          <cell r="X162" t="str">
            <v>NA</v>
          </cell>
          <cell r="Z162" t="str">
            <v>2.5</v>
          </cell>
          <cell r="AB162" t="str">
            <v>NA</v>
          </cell>
          <cell r="AD162" t="str">
            <v>90</v>
          </cell>
          <cell r="AE162" t="str">
            <v>EN</v>
          </cell>
          <cell r="AF162" t="str">
            <v>EN</v>
          </cell>
          <cell r="AG162" t="str">
            <v>500</v>
          </cell>
        </row>
        <row r="163">
          <cell r="H163" t="str">
            <v>10866_B_2</v>
          </cell>
          <cell r="I163">
            <v>33025</v>
          </cell>
          <cell r="K163" t="str">
            <v>OP</v>
          </cell>
          <cell r="L163" t="str">
            <v>EK</v>
          </cell>
          <cell r="O163" t="str">
            <v>EN</v>
          </cell>
          <cell r="P163">
            <v>7964</v>
          </cell>
          <cell r="Q163">
            <v>4.6100000000000002E-2</v>
          </cell>
          <cell r="R163" t="str">
            <v>99.0</v>
          </cell>
          <cell r="S163" t="str">
            <v>99.0</v>
          </cell>
          <cell r="T163">
            <v>38687</v>
          </cell>
          <cell r="V163" t="str">
            <v>10.0</v>
          </cell>
          <cell r="X163" t="str">
            <v>NA</v>
          </cell>
          <cell r="Z163" t="str">
            <v>2.5</v>
          </cell>
          <cell r="AB163" t="str">
            <v>NA</v>
          </cell>
          <cell r="AD163" t="str">
            <v>95.2</v>
          </cell>
          <cell r="AE163" t="str">
            <v>EN</v>
          </cell>
          <cell r="AF163" t="str">
            <v>EN</v>
          </cell>
          <cell r="AG163" t="str">
            <v>500</v>
          </cell>
        </row>
        <row r="164">
          <cell r="H164" t="str">
            <v>160_B_2</v>
          </cell>
          <cell r="I164">
            <v>28856</v>
          </cell>
          <cell r="K164" t="str">
            <v>OP</v>
          </cell>
          <cell r="L164" t="str">
            <v>EW</v>
          </cell>
          <cell r="O164" t="str">
            <v>4946</v>
          </cell>
          <cell r="P164">
            <v>7645</v>
          </cell>
          <cell r="Q164">
            <v>0.01</v>
          </cell>
          <cell r="R164" t="str">
            <v>99.5</v>
          </cell>
          <cell r="S164" t="str">
            <v>99.5</v>
          </cell>
          <cell r="T164">
            <v>34090</v>
          </cell>
          <cell r="V164" t="str">
            <v>10.2</v>
          </cell>
          <cell r="X164" t="str">
            <v>NA</v>
          </cell>
          <cell r="Z164" t="str">
            <v>0.4</v>
          </cell>
          <cell r="AA164" t="str">
            <v>0.8</v>
          </cell>
          <cell r="AB164" t="str">
            <v>NA</v>
          </cell>
          <cell r="AD164" t="str">
            <v>99.5</v>
          </cell>
          <cell r="AE164" t="str">
            <v>90</v>
          </cell>
          <cell r="AF164" t="str">
            <v xml:space="preserve">  1217700</v>
          </cell>
          <cell r="AG164" t="str">
            <v>650</v>
          </cell>
        </row>
        <row r="165">
          <cell r="H165" t="str">
            <v>160_B_3</v>
          </cell>
          <cell r="I165">
            <v>29099</v>
          </cell>
          <cell r="K165" t="str">
            <v>OP</v>
          </cell>
          <cell r="L165" t="str">
            <v>EW</v>
          </cell>
          <cell r="O165" t="str">
            <v>4562</v>
          </cell>
          <cell r="P165">
            <v>8670</v>
          </cell>
          <cell r="Q165">
            <v>0.01</v>
          </cell>
          <cell r="R165" t="str">
            <v>99.5</v>
          </cell>
          <cell r="S165" t="str">
            <v>99.5</v>
          </cell>
          <cell r="T165">
            <v>34151</v>
          </cell>
          <cell r="V165" t="str">
            <v>10.2</v>
          </cell>
          <cell r="X165" t="str">
            <v>NA</v>
          </cell>
          <cell r="Z165" t="str">
            <v>0.4</v>
          </cell>
          <cell r="AA165" t="str">
            <v>0.8</v>
          </cell>
          <cell r="AB165" t="str">
            <v>NA</v>
          </cell>
          <cell r="AD165" t="str">
            <v>99.5</v>
          </cell>
          <cell r="AE165" t="str">
            <v>90</v>
          </cell>
          <cell r="AF165" t="str">
            <v xml:space="preserve">  1217700</v>
          </cell>
          <cell r="AG165" t="str">
            <v>650</v>
          </cell>
        </row>
        <row r="166">
          <cell r="H166" t="str">
            <v>113_B_1</v>
          </cell>
          <cell r="I166">
            <v>26999</v>
          </cell>
          <cell r="K166" t="str">
            <v>OP</v>
          </cell>
          <cell r="L166" t="str">
            <v>MC</v>
          </cell>
          <cell r="M166" t="str">
            <v>WS</v>
          </cell>
          <cell r="O166" t="str">
            <v>6500</v>
          </cell>
          <cell r="P166">
            <v>8583</v>
          </cell>
          <cell r="Q166">
            <v>0.01</v>
          </cell>
          <cell r="R166" t="str">
            <v>99.7</v>
          </cell>
          <cell r="S166" t="str">
            <v>NA</v>
          </cell>
          <cell r="U166" t="str">
            <v>NA</v>
          </cell>
          <cell r="V166" t="str">
            <v>22.0</v>
          </cell>
          <cell r="X166" t="str">
            <v>NA</v>
          </cell>
          <cell r="Z166" t="str">
            <v>0.1</v>
          </cell>
          <cell r="AA166" t="str">
            <v>1.2</v>
          </cell>
          <cell r="AB166" t="str">
            <v>NA</v>
          </cell>
          <cell r="AD166" t="str">
            <v>99.7</v>
          </cell>
          <cell r="AE166" t="str">
            <v>55</v>
          </cell>
          <cell r="AF166" t="str">
            <v xml:space="preserve">   422000</v>
          </cell>
          <cell r="AG166" t="str">
            <v>157</v>
          </cell>
        </row>
        <row r="167">
          <cell r="H167" t="str">
            <v>113_B_2</v>
          </cell>
          <cell r="I167">
            <v>28642</v>
          </cell>
          <cell r="K167" t="str">
            <v>OP</v>
          </cell>
          <cell r="L167" t="str">
            <v>MC</v>
          </cell>
          <cell r="M167" t="str">
            <v>WS</v>
          </cell>
          <cell r="O167" t="str">
            <v>69365</v>
          </cell>
          <cell r="P167">
            <v>7399</v>
          </cell>
          <cell r="Q167">
            <v>0.01</v>
          </cell>
          <cell r="R167" t="str">
            <v>99.6</v>
          </cell>
          <cell r="S167" t="str">
            <v>NA</v>
          </cell>
          <cell r="U167" t="str">
            <v>NA</v>
          </cell>
          <cell r="V167" t="str">
            <v>22.0</v>
          </cell>
          <cell r="X167" t="str">
            <v>NA</v>
          </cell>
          <cell r="Z167" t="str">
            <v>0.1</v>
          </cell>
          <cell r="AA167" t="str">
            <v>1.2</v>
          </cell>
          <cell r="AB167" t="str">
            <v>0.1</v>
          </cell>
          <cell r="AD167" t="str">
            <v>99.6</v>
          </cell>
          <cell r="AE167" t="str">
            <v>134</v>
          </cell>
          <cell r="AF167" t="str">
            <v xml:space="preserve">  1195404</v>
          </cell>
          <cell r="AG167" t="str">
            <v>159</v>
          </cell>
        </row>
        <row r="168">
          <cell r="H168" t="str">
            <v>113_B_3</v>
          </cell>
          <cell r="I168">
            <v>29342</v>
          </cell>
          <cell r="K168" t="str">
            <v>OP</v>
          </cell>
          <cell r="L168" t="str">
            <v>EW</v>
          </cell>
          <cell r="O168" t="str">
            <v>26679</v>
          </cell>
          <cell r="P168">
            <v>8699</v>
          </cell>
          <cell r="Q168">
            <v>0.01</v>
          </cell>
          <cell r="R168" t="str">
            <v>99.8</v>
          </cell>
          <cell r="S168" t="str">
            <v>NA</v>
          </cell>
          <cell r="U168" t="str">
            <v>NA</v>
          </cell>
          <cell r="V168" t="str">
            <v>22.0</v>
          </cell>
          <cell r="X168" t="str">
            <v>NA</v>
          </cell>
          <cell r="Z168" t="str">
            <v>0.1</v>
          </cell>
          <cell r="AA168" t="str">
            <v>0.6</v>
          </cell>
          <cell r="AB168" t="str">
            <v>0.1</v>
          </cell>
          <cell r="AD168" t="str">
            <v>99.8</v>
          </cell>
          <cell r="AE168" t="str">
            <v>127</v>
          </cell>
          <cell r="AF168" t="str">
            <v xml:space="preserve">  1850000</v>
          </cell>
          <cell r="AG168" t="str">
            <v>700</v>
          </cell>
        </row>
        <row r="169">
          <cell r="H169" t="str">
            <v>113_B_4</v>
          </cell>
          <cell r="I169">
            <v>29738</v>
          </cell>
          <cell r="K169" t="str">
            <v>OP</v>
          </cell>
          <cell r="L169" t="str">
            <v>EW</v>
          </cell>
          <cell r="O169" t="str">
            <v>52456</v>
          </cell>
          <cell r="P169">
            <v>8590</v>
          </cell>
          <cell r="Q169">
            <v>0.02</v>
          </cell>
          <cell r="R169" t="str">
            <v>99.8</v>
          </cell>
          <cell r="S169" t="str">
            <v>NA</v>
          </cell>
          <cell r="U169" t="str">
            <v>NA</v>
          </cell>
          <cell r="V169" t="str">
            <v>22.0</v>
          </cell>
          <cell r="X169" t="str">
            <v>NA</v>
          </cell>
          <cell r="Z169" t="str">
            <v>0.1</v>
          </cell>
          <cell r="AA169" t="str">
            <v>0.6</v>
          </cell>
          <cell r="AB169" t="str">
            <v>0.1</v>
          </cell>
          <cell r="AD169" t="str">
            <v>99.7</v>
          </cell>
          <cell r="AE169" t="str">
            <v>191</v>
          </cell>
          <cell r="AF169" t="str">
            <v xml:space="preserve">  2480000</v>
          </cell>
          <cell r="AG169" t="str">
            <v>700</v>
          </cell>
        </row>
        <row r="170">
          <cell r="H170" t="str">
            <v>2442_B_1</v>
          </cell>
          <cell r="I170">
            <v>26299</v>
          </cell>
          <cell r="K170" t="str">
            <v>OP</v>
          </cell>
          <cell r="L170" t="str">
            <v>WS</v>
          </cell>
          <cell r="O170" t="str">
            <v>7100</v>
          </cell>
          <cell r="P170">
            <v>7667</v>
          </cell>
          <cell r="Q170">
            <v>0.02</v>
          </cell>
          <cell r="R170" t="str">
            <v>99.8</v>
          </cell>
          <cell r="S170" t="str">
            <v>99.8</v>
          </cell>
          <cell r="T170">
            <v>38657</v>
          </cell>
          <cell r="V170" t="str">
            <v>22.2</v>
          </cell>
          <cell r="X170" t="str">
            <v>NA</v>
          </cell>
          <cell r="Z170" t="str">
            <v>.8</v>
          </cell>
          <cell r="AB170" t="str">
            <v>NA</v>
          </cell>
          <cell r="AD170" t="str">
            <v>99.7</v>
          </cell>
          <cell r="AE170" t="str">
            <v>94</v>
          </cell>
          <cell r="AF170" t="str">
            <v xml:space="preserve">   685000</v>
          </cell>
          <cell r="AG170" t="str">
            <v>121</v>
          </cell>
        </row>
        <row r="171">
          <cell r="H171" t="str">
            <v>2442_B_2</v>
          </cell>
          <cell r="I171">
            <v>26299</v>
          </cell>
          <cell r="K171" t="str">
            <v>OP</v>
          </cell>
          <cell r="L171" t="str">
            <v>WS</v>
          </cell>
          <cell r="O171" t="str">
            <v>7800</v>
          </cell>
          <cell r="P171">
            <v>8503</v>
          </cell>
          <cell r="Q171">
            <v>0.02</v>
          </cell>
          <cell r="R171" t="str">
            <v>99.8</v>
          </cell>
          <cell r="S171" t="str">
            <v>99.8</v>
          </cell>
          <cell r="T171">
            <v>38657</v>
          </cell>
          <cell r="V171" t="str">
            <v>22.2</v>
          </cell>
          <cell r="X171" t="str">
            <v>NA</v>
          </cell>
          <cell r="Z171" t="str">
            <v>.8</v>
          </cell>
          <cell r="AB171" t="str">
            <v>NA</v>
          </cell>
          <cell r="AD171" t="str">
            <v>99.7</v>
          </cell>
          <cell r="AE171" t="str">
            <v>94</v>
          </cell>
          <cell r="AF171" t="str">
            <v xml:space="preserve">   685000</v>
          </cell>
          <cell r="AG171" t="str">
            <v>121</v>
          </cell>
        </row>
        <row r="172">
          <cell r="H172" t="str">
            <v>2442_B_3</v>
          </cell>
          <cell r="I172">
            <v>26299</v>
          </cell>
          <cell r="K172" t="str">
            <v>OP</v>
          </cell>
          <cell r="L172" t="str">
            <v>WS</v>
          </cell>
          <cell r="O172" t="str">
            <v>8500</v>
          </cell>
          <cell r="P172">
            <v>8247</v>
          </cell>
          <cell r="Q172">
            <v>0.02</v>
          </cell>
          <cell r="R172" t="str">
            <v>99.8</v>
          </cell>
          <cell r="S172" t="str">
            <v>99.8</v>
          </cell>
          <cell r="T172">
            <v>38657</v>
          </cell>
          <cell r="V172" t="str">
            <v>22.2</v>
          </cell>
          <cell r="X172" t="str">
            <v>NA</v>
          </cell>
          <cell r="Z172" t="str">
            <v>.8</v>
          </cell>
          <cell r="AB172" t="str">
            <v>NA</v>
          </cell>
          <cell r="AD172" t="str">
            <v>99.7</v>
          </cell>
          <cell r="AE172" t="str">
            <v>107</v>
          </cell>
          <cell r="AF172" t="str">
            <v xml:space="preserve">   850000</v>
          </cell>
          <cell r="AG172" t="str">
            <v>121</v>
          </cell>
        </row>
        <row r="173">
          <cell r="H173" t="str">
            <v>2442_B_4</v>
          </cell>
          <cell r="I173">
            <v>29952</v>
          </cell>
          <cell r="K173" t="str">
            <v>OP</v>
          </cell>
          <cell r="L173" t="str">
            <v>BR</v>
          </cell>
          <cell r="O173" t="str">
            <v>9000</v>
          </cell>
          <cell r="P173">
            <v>7927</v>
          </cell>
          <cell r="Q173">
            <v>0</v>
          </cell>
          <cell r="R173" t="str">
            <v>99.8</v>
          </cell>
          <cell r="S173" t="str">
            <v>99.8</v>
          </cell>
          <cell r="T173">
            <v>38657</v>
          </cell>
          <cell r="V173" t="str">
            <v>22.2</v>
          </cell>
          <cell r="X173" t="str">
            <v>NA</v>
          </cell>
          <cell r="Z173" t="str">
            <v>.8</v>
          </cell>
          <cell r="AB173" t="str">
            <v>NA</v>
          </cell>
          <cell r="AD173" t="str">
            <v>99.8</v>
          </cell>
          <cell r="AE173" t="str">
            <v>415</v>
          </cell>
          <cell r="AF173" t="str">
            <v xml:space="preserve">  3430000</v>
          </cell>
          <cell r="AG173" t="str">
            <v>285</v>
          </cell>
        </row>
        <row r="174">
          <cell r="H174" t="str">
            <v>2442_B_5</v>
          </cell>
          <cell r="I174">
            <v>29952</v>
          </cell>
          <cell r="K174" t="str">
            <v>OP</v>
          </cell>
          <cell r="L174" t="str">
            <v>BR</v>
          </cell>
          <cell r="O174" t="str">
            <v>9000</v>
          </cell>
          <cell r="P174">
            <v>7410</v>
          </cell>
          <cell r="Q174">
            <v>0</v>
          </cell>
          <cell r="R174" t="str">
            <v>99.8</v>
          </cell>
          <cell r="S174" t="str">
            <v>99.8</v>
          </cell>
          <cell r="T174">
            <v>38657</v>
          </cell>
          <cell r="V174" t="str">
            <v>22.2</v>
          </cell>
          <cell r="X174" t="str">
            <v>NA</v>
          </cell>
          <cell r="Z174" t="str">
            <v>.8</v>
          </cell>
          <cell r="AB174" t="str">
            <v>NA</v>
          </cell>
          <cell r="AD174" t="str">
            <v>99.8</v>
          </cell>
          <cell r="AE174" t="str">
            <v>415</v>
          </cell>
          <cell r="AF174" t="str">
            <v xml:space="preserve">  3430000</v>
          </cell>
          <cell r="AG174" t="str">
            <v>285</v>
          </cell>
        </row>
        <row r="175">
          <cell r="H175" t="str">
            <v>6009_B_1</v>
          </cell>
          <cell r="I175">
            <v>29434</v>
          </cell>
          <cell r="K175" t="str">
            <v>OP</v>
          </cell>
          <cell r="L175" t="str">
            <v>EK</v>
          </cell>
          <cell r="O175" t="str">
            <v>29732</v>
          </cell>
          <cell r="P175">
            <v>7781</v>
          </cell>
          <cell r="Q175">
            <v>0.01</v>
          </cell>
          <cell r="R175" t="str">
            <v>99.5</v>
          </cell>
          <cell r="S175" t="str">
            <v>99.8</v>
          </cell>
          <cell r="T175">
            <v>30437</v>
          </cell>
          <cell r="V175" t="str">
            <v>6</v>
          </cell>
          <cell r="X175" t="str">
            <v>NA</v>
          </cell>
          <cell r="Z175" t="str">
            <v>.5</v>
          </cell>
          <cell r="AB175" t="str">
            <v>NA</v>
          </cell>
          <cell r="AD175" t="str">
            <v>99.5</v>
          </cell>
          <cell r="AE175" t="str">
            <v>381</v>
          </cell>
          <cell r="AF175" t="str">
            <v xml:space="preserve">  4675000</v>
          </cell>
          <cell r="AG175" t="str">
            <v>330</v>
          </cell>
        </row>
        <row r="176">
          <cell r="H176" t="str">
            <v>6009_B_2</v>
          </cell>
          <cell r="I176">
            <v>29768</v>
          </cell>
          <cell r="K176" t="str">
            <v>OP</v>
          </cell>
          <cell r="L176" t="str">
            <v>EK</v>
          </cell>
          <cell r="O176" t="str">
            <v>29732</v>
          </cell>
          <cell r="P176">
            <v>7719</v>
          </cell>
          <cell r="Q176">
            <v>7.0000000000000001E-3</v>
          </cell>
          <cell r="R176" t="str">
            <v>99.5</v>
          </cell>
          <cell r="S176" t="str">
            <v>99.8</v>
          </cell>
          <cell r="T176">
            <v>31017</v>
          </cell>
          <cell r="V176" t="str">
            <v>6</v>
          </cell>
          <cell r="X176" t="str">
            <v>NA</v>
          </cell>
          <cell r="Z176" t="str">
            <v>.5</v>
          </cell>
          <cell r="AB176" t="str">
            <v>NA</v>
          </cell>
          <cell r="AD176" t="str">
            <v>99.7</v>
          </cell>
          <cell r="AE176" t="str">
            <v>381</v>
          </cell>
          <cell r="AF176" t="str">
            <v xml:space="preserve">  4675000</v>
          </cell>
          <cell r="AG176" t="str">
            <v>330</v>
          </cell>
        </row>
        <row r="177">
          <cell r="H177" t="str">
            <v>6641_B_1</v>
          </cell>
          <cell r="I177">
            <v>30317</v>
          </cell>
          <cell r="K177" t="str">
            <v>OP</v>
          </cell>
          <cell r="L177" t="str">
            <v>EK</v>
          </cell>
          <cell r="O177" t="str">
            <v>29732</v>
          </cell>
          <cell r="P177">
            <v>7866</v>
          </cell>
          <cell r="Q177">
            <v>0.04</v>
          </cell>
          <cell r="R177" t="str">
            <v>99.8</v>
          </cell>
          <cell r="S177" t="str">
            <v>99.9</v>
          </cell>
          <cell r="T177">
            <v>30651</v>
          </cell>
          <cell r="V177" t="str">
            <v>6</v>
          </cell>
          <cell r="X177" t="str">
            <v>NA</v>
          </cell>
          <cell r="Z177" t="str">
            <v>.5</v>
          </cell>
          <cell r="AB177" t="str">
            <v>NA</v>
          </cell>
          <cell r="AD177" t="str">
            <v>99.5</v>
          </cell>
          <cell r="AE177" t="str">
            <v>420</v>
          </cell>
          <cell r="AF177" t="str">
            <v xml:space="preserve">  2786667</v>
          </cell>
          <cell r="AG177" t="str">
            <v>350</v>
          </cell>
        </row>
        <row r="178">
          <cell r="H178" t="str">
            <v>6641_B_2</v>
          </cell>
          <cell r="I178">
            <v>31048</v>
          </cell>
          <cell r="K178" t="str">
            <v>OP</v>
          </cell>
          <cell r="L178" t="str">
            <v>EK</v>
          </cell>
          <cell r="O178" t="str">
            <v>33080</v>
          </cell>
          <cell r="P178">
            <v>913</v>
          </cell>
          <cell r="Q178">
            <v>0.04</v>
          </cell>
          <cell r="R178" t="str">
            <v>99.8</v>
          </cell>
          <cell r="S178" t="str">
            <v>99.9</v>
          </cell>
          <cell r="T178">
            <v>31048</v>
          </cell>
          <cell r="V178" t="str">
            <v>6</v>
          </cell>
          <cell r="X178" t="str">
            <v>NA</v>
          </cell>
          <cell r="Z178" t="str">
            <v>.5</v>
          </cell>
          <cell r="AB178" t="str">
            <v>NA</v>
          </cell>
          <cell r="AD178" t="str">
            <v>99.5</v>
          </cell>
          <cell r="AE178" t="str">
            <v>420</v>
          </cell>
          <cell r="AF178" t="str">
            <v xml:space="preserve">  2786667</v>
          </cell>
          <cell r="AG178" t="str">
            <v>350</v>
          </cell>
        </row>
        <row r="179">
          <cell r="H179" t="str">
            <v>550_B_EW</v>
          </cell>
          <cell r="I179">
            <v>30834</v>
          </cell>
          <cell r="K179" t="str">
            <v>OP</v>
          </cell>
          <cell r="L179" t="str">
            <v>EW</v>
          </cell>
          <cell r="O179" t="str">
            <v>1121</v>
          </cell>
          <cell r="P179">
            <v>7278</v>
          </cell>
          <cell r="Q179">
            <v>0</v>
          </cell>
          <cell r="R179" t="str">
            <v>99.9</v>
          </cell>
          <cell r="S179" t="str">
            <v>99.9</v>
          </cell>
          <cell r="T179">
            <v>38749</v>
          </cell>
          <cell r="V179" t="str">
            <v>NA</v>
          </cell>
          <cell r="X179" t="str">
            <v>NA</v>
          </cell>
          <cell r="Z179" t="str">
            <v>NA</v>
          </cell>
          <cell r="AB179" t="str">
            <v>NA</v>
          </cell>
          <cell r="AD179" t="str">
            <v>99.9</v>
          </cell>
          <cell r="AE179" t="str">
            <v>EN</v>
          </cell>
          <cell r="AF179" t="str">
            <v>305800</v>
          </cell>
          <cell r="AG179" t="str">
            <v>400</v>
          </cell>
        </row>
        <row r="180">
          <cell r="H180" t="str">
            <v>550_B_MC</v>
          </cell>
          <cell r="I180">
            <v>30834</v>
          </cell>
          <cell r="K180" t="str">
            <v>OP</v>
          </cell>
          <cell r="L180" t="str">
            <v>MC</v>
          </cell>
          <cell r="O180" t="str">
            <v>EN</v>
          </cell>
          <cell r="P180">
            <v>7278</v>
          </cell>
          <cell r="Q180">
            <v>0</v>
          </cell>
          <cell r="R180" t="str">
            <v>99.9</v>
          </cell>
          <cell r="S180" t="str">
            <v>99.9</v>
          </cell>
          <cell r="T180">
            <v>38749</v>
          </cell>
          <cell r="V180" t="str">
            <v>NA</v>
          </cell>
          <cell r="X180" t="str">
            <v>NA</v>
          </cell>
          <cell r="Z180" t="str">
            <v>NA</v>
          </cell>
          <cell r="AB180" t="str">
            <v>NA</v>
          </cell>
          <cell r="AD180" t="str">
            <v>70.0</v>
          </cell>
          <cell r="AE180" t="str">
            <v>NA</v>
          </cell>
          <cell r="AF180" t="str">
            <v>278345</v>
          </cell>
          <cell r="AG180" t="str">
            <v>360</v>
          </cell>
        </row>
        <row r="181">
          <cell r="H181" t="str">
            <v>2167_B_1</v>
          </cell>
          <cell r="I181">
            <v>30072</v>
          </cell>
          <cell r="K181" t="str">
            <v>OP</v>
          </cell>
          <cell r="L181" t="str">
            <v>EK</v>
          </cell>
          <cell r="O181" t="str">
            <v>15000</v>
          </cell>
          <cell r="P181">
            <v>6686</v>
          </cell>
          <cell r="Q181">
            <v>0.06</v>
          </cell>
          <cell r="R181" t="str">
            <v>95.0</v>
          </cell>
          <cell r="S181" t="str">
            <v>95.0</v>
          </cell>
          <cell r="T181">
            <v>30437</v>
          </cell>
          <cell r="V181" t="str">
            <v>4.0</v>
          </cell>
          <cell r="W181" t="str">
            <v>4.9</v>
          </cell>
          <cell r="X181" t="str">
            <v>NA</v>
          </cell>
          <cell r="Z181" t="str">
            <v>0.2</v>
          </cell>
          <cell r="AA181" t="str">
            <v>0.3</v>
          </cell>
          <cell r="AB181" t="str">
            <v>0.3</v>
          </cell>
          <cell r="AC181" t="str">
            <v>0.4</v>
          </cell>
          <cell r="AD181" t="str">
            <v>96.0</v>
          </cell>
          <cell r="AE181" t="str">
            <v>440</v>
          </cell>
          <cell r="AF181" t="str">
            <v xml:space="preserve">  2200000</v>
          </cell>
          <cell r="AG181" t="str">
            <v>325</v>
          </cell>
        </row>
        <row r="182">
          <cell r="H182" t="str">
            <v>2167_B_2</v>
          </cell>
          <cell r="I182">
            <v>30042</v>
          </cell>
          <cell r="K182" t="str">
            <v>OP</v>
          </cell>
          <cell r="L182" t="str">
            <v>EK</v>
          </cell>
          <cell r="O182" t="str">
            <v>15000</v>
          </cell>
          <cell r="P182">
            <v>6806</v>
          </cell>
          <cell r="Q182">
            <v>0.05</v>
          </cell>
          <cell r="R182" t="str">
            <v>95.0</v>
          </cell>
          <cell r="S182" t="str">
            <v>95.0</v>
          </cell>
          <cell r="T182">
            <v>30437</v>
          </cell>
          <cell r="V182" t="str">
            <v>4.0</v>
          </cell>
          <cell r="W182" t="str">
            <v>4.9</v>
          </cell>
          <cell r="X182" t="str">
            <v>NA</v>
          </cell>
          <cell r="Z182" t="str">
            <v>0.2</v>
          </cell>
          <cell r="AA182" t="str">
            <v>0.3</v>
          </cell>
          <cell r="AB182" t="str">
            <v>0.3</v>
          </cell>
          <cell r="AC182" t="str">
            <v>0.4</v>
          </cell>
          <cell r="AD182" t="str">
            <v>96.0</v>
          </cell>
          <cell r="AE182" t="str">
            <v>440</v>
          </cell>
          <cell r="AF182" t="str">
            <v xml:space="preserve">  2200000</v>
          </cell>
          <cell r="AG182" t="str">
            <v>325</v>
          </cell>
        </row>
        <row r="183">
          <cell r="H183" t="str">
            <v>2168_B_MB1</v>
          </cell>
          <cell r="I183">
            <v>30651</v>
          </cell>
          <cell r="K183" t="str">
            <v>OP</v>
          </cell>
          <cell r="L183" t="str">
            <v>EK</v>
          </cell>
          <cell r="O183" t="str">
            <v>9360</v>
          </cell>
          <cell r="P183">
            <v>7494</v>
          </cell>
          <cell r="Q183">
            <v>0</v>
          </cell>
          <cell r="R183" t="str">
            <v>99.6</v>
          </cell>
          <cell r="S183" t="str">
            <v>99.5</v>
          </cell>
          <cell r="T183">
            <v>30803</v>
          </cell>
          <cell r="V183" t="str">
            <v>15</v>
          </cell>
          <cell r="X183" t="str">
            <v>NA</v>
          </cell>
          <cell r="Z183" t="str">
            <v>4</v>
          </cell>
          <cell r="AB183" t="str">
            <v>NA</v>
          </cell>
          <cell r="AD183" t="str">
            <v>99.6</v>
          </cell>
          <cell r="AE183" t="str">
            <v>17</v>
          </cell>
          <cell r="AF183" t="str">
            <v xml:space="preserve">   675000</v>
          </cell>
          <cell r="AG183" t="str">
            <v>350</v>
          </cell>
        </row>
        <row r="184">
          <cell r="H184" t="str">
            <v>2168_B_MB2</v>
          </cell>
          <cell r="I184">
            <v>29129</v>
          </cell>
          <cell r="K184" t="str">
            <v>OP</v>
          </cell>
          <cell r="L184" t="str">
            <v>EK</v>
          </cell>
          <cell r="O184" t="str">
            <v>500</v>
          </cell>
          <cell r="P184">
            <v>7181</v>
          </cell>
          <cell r="Q184">
            <v>0</v>
          </cell>
          <cell r="R184" t="str">
            <v>99.5</v>
          </cell>
          <cell r="S184" t="str">
            <v>99.0</v>
          </cell>
          <cell r="T184">
            <v>29768</v>
          </cell>
          <cell r="V184" t="str">
            <v>15.1</v>
          </cell>
          <cell r="X184" t="str">
            <v>NA</v>
          </cell>
          <cell r="Z184" t="str">
            <v>4.5</v>
          </cell>
          <cell r="AB184" t="str">
            <v>NA</v>
          </cell>
          <cell r="AD184" t="str">
            <v>99.5</v>
          </cell>
          <cell r="AE184" t="str">
            <v>54</v>
          </cell>
          <cell r="AF184" t="str">
            <v xml:space="preserve">  1200000</v>
          </cell>
          <cell r="AG184" t="str">
            <v>350</v>
          </cell>
        </row>
        <row r="185">
          <cell r="H185" t="str">
            <v>2168_B_MB3</v>
          </cell>
          <cell r="I185">
            <v>30133</v>
          </cell>
          <cell r="K185" t="str">
            <v>OP</v>
          </cell>
          <cell r="L185" t="str">
            <v>EK</v>
          </cell>
          <cell r="O185" t="str">
            <v>22914</v>
          </cell>
          <cell r="P185">
            <v>7393</v>
          </cell>
          <cell r="Q185">
            <v>0</v>
          </cell>
          <cell r="R185" t="str">
            <v>99.6</v>
          </cell>
          <cell r="S185" t="str">
            <v>99.5</v>
          </cell>
          <cell r="T185">
            <v>30803</v>
          </cell>
          <cell r="V185" t="str">
            <v>18.5</v>
          </cell>
          <cell r="X185" t="str">
            <v>NA</v>
          </cell>
          <cell r="Z185" t="str">
            <v>4.8</v>
          </cell>
          <cell r="AB185" t="str">
            <v>NA</v>
          </cell>
          <cell r="AD185" t="str">
            <v>99.5</v>
          </cell>
          <cell r="AE185" t="str">
            <v>252</v>
          </cell>
          <cell r="AF185" t="str">
            <v xml:space="preserve">  2900000</v>
          </cell>
          <cell r="AG185" t="str">
            <v>300</v>
          </cell>
        </row>
        <row r="186">
          <cell r="H186" t="str">
            <v>2378_B_1</v>
          </cell>
          <cell r="I186">
            <v>29891</v>
          </cell>
          <cell r="K186" t="str">
            <v>OP</v>
          </cell>
          <cell r="L186" t="str">
            <v>EK</v>
          </cell>
          <cell r="O186" t="str">
            <v>13423</v>
          </cell>
          <cell r="P186">
            <v>5282</v>
          </cell>
          <cell r="Q186">
            <v>0.03</v>
          </cell>
          <cell r="R186" t="str">
            <v>98.6</v>
          </cell>
          <cell r="S186" t="str">
            <v>99.</v>
          </cell>
          <cell r="V186" t="str">
            <v>8.0</v>
          </cell>
          <cell r="W186" t="str">
            <v>12.0</v>
          </cell>
          <cell r="X186" t="str">
            <v>NA</v>
          </cell>
          <cell r="Z186" t="str">
            <v>1.5</v>
          </cell>
          <cell r="AA186" t="str">
            <v>3.5</v>
          </cell>
          <cell r="AB186" t="str">
            <v>NA</v>
          </cell>
          <cell r="AD186" t="str">
            <v>99.1</v>
          </cell>
          <cell r="AE186" t="str">
            <v>81</v>
          </cell>
          <cell r="AF186" t="str">
            <v xml:space="preserve">   593000</v>
          </cell>
          <cell r="AG186" t="str">
            <v>290</v>
          </cell>
        </row>
        <row r="187">
          <cell r="H187" t="str">
            <v>2378_B_2</v>
          </cell>
          <cell r="I187">
            <v>30103</v>
          </cell>
          <cell r="K187" t="str">
            <v>OP</v>
          </cell>
          <cell r="L187" t="str">
            <v>EK</v>
          </cell>
          <cell r="O187" t="str">
            <v>16517</v>
          </cell>
          <cell r="P187">
            <v>6252</v>
          </cell>
          <cell r="Q187">
            <v>0.03</v>
          </cell>
          <cell r="R187" t="str">
            <v>98.6</v>
          </cell>
          <cell r="S187" t="str">
            <v>99.</v>
          </cell>
          <cell r="V187" t="str">
            <v>8.0</v>
          </cell>
          <cell r="W187" t="str">
            <v>12.0</v>
          </cell>
          <cell r="X187" t="str">
            <v>NA</v>
          </cell>
          <cell r="Z187" t="str">
            <v>1.5</v>
          </cell>
          <cell r="AA187" t="str">
            <v>3.5</v>
          </cell>
          <cell r="AB187" t="str">
            <v>NA</v>
          </cell>
          <cell r="AD187" t="str">
            <v>99.1</v>
          </cell>
          <cell r="AE187" t="str">
            <v>104</v>
          </cell>
          <cell r="AF187" t="str">
            <v xml:space="preserve">   760000</v>
          </cell>
          <cell r="AG187" t="str">
            <v>290</v>
          </cell>
        </row>
        <row r="188">
          <cell r="H188" t="str">
            <v>2378_B_3</v>
          </cell>
          <cell r="I188">
            <v>27364</v>
          </cell>
          <cell r="K188" t="str">
            <v>OP</v>
          </cell>
          <cell r="L188" t="str">
            <v>MC</v>
          </cell>
          <cell r="O188" t="str">
            <v>110</v>
          </cell>
          <cell r="P188">
            <v>1463</v>
          </cell>
          <cell r="Q188">
            <v>0.09</v>
          </cell>
          <cell r="R188" t="str">
            <v>99.</v>
          </cell>
          <cell r="S188" t="str">
            <v>99.</v>
          </cell>
          <cell r="T188">
            <v>30468</v>
          </cell>
          <cell r="V188" t="str">
            <v>NA</v>
          </cell>
          <cell r="X188" t="str">
            <v>0.1</v>
          </cell>
          <cell r="Z188" t="str">
            <v>NA</v>
          </cell>
          <cell r="AB188" t="str">
            <v>0.3</v>
          </cell>
          <cell r="AC188" t="str">
            <v>2.0</v>
          </cell>
          <cell r="AD188" t="str">
            <v>90.0</v>
          </cell>
          <cell r="AE188" t="str">
            <v>181</v>
          </cell>
          <cell r="AF188" t="str">
            <v xml:space="preserve">   508000</v>
          </cell>
          <cell r="AG188" t="str">
            <v>307</v>
          </cell>
        </row>
        <row r="189">
          <cell r="H189" t="str">
            <v>2384_B_8</v>
          </cell>
          <cell r="I189">
            <v>29952</v>
          </cell>
          <cell r="K189" t="str">
            <v>OP</v>
          </cell>
          <cell r="L189" t="str">
            <v>BR</v>
          </cell>
          <cell r="O189" t="str">
            <v>6062</v>
          </cell>
          <cell r="P189">
            <v>6798</v>
          </cell>
          <cell r="Q189">
            <v>0.9</v>
          </cell>
          <cell r="R189" t="str">
            <v>99.9</v>
          </cell>
          <cell r="S189" t="str">
            <v>NA</v>
          </cell>
          <cell r="U189" t="str">
            <v>NA</v>
          </cell>
          <cell r="V189" t="str">
            <v>12.0</v>
          </cell>
          <cell r="X189" t="str">
            <v>0.1</v>
          </cell>
          <cell r="Z189" t="str">
            <v>1.0</v>
          </cell>
          <cell r="AB189" t="str">
            <v>0.3</v>
          </cell>
          <cell r="AC189" t="str">
            <v>1.0</v>
          </cell>
          <cell r="AD189" t="str">
            <v>100</v>
          </cell>
          <cell r="AE189" t="str">
            <v>14</v>
          </cell>
          <cell r="AF189" t="str">
            <v xml:space="preserve">   280000</v>
          </cell>
          <cell r="AG189" t="str">
            <v>290</v>
          </cell>
        </row>
        <row r="190">
          <cell r="H190" t="str">
            <v>79_B_1</v>
          </cell>
          <cell r="J190" t="str">
            <v>NA</v>
          </cell>
          <cell r="K190" t="str">
            <v>OP</v>
          </cell>
          <cell r="L190" t="str">
            <v>MC</v>
          </cell>
          <cell r="O190" t="str">
            <v>EN</v>
          </cell>
          <cell r="P190">
            <v>8156</v>
          </cell>
          <cell r="Q190">
            <v>0.1</v>
          </cell>
          <cell r="R190" t="str">
            <v>NA</v>
          </cell>
          <cell r="S190" t="str">
            <v>NA</v>
          </cell>
          <cell r="T190">
            <v>36861</v>
          </cell>
          <cell r="V190" t="str">
            <v>10.0</v>
          </cell>
          <cell r="X190" t="str">
            <v>NA</v>
          </cell>
          <cell r="Z190" t="str">
            <v>0.17</v>
          </cell>
          <cell r="AB190" t="str">
            <v>NA</v>
          </cell>
          <cell r="AD190" t="str">
            <v>EN</v>
          </cell>
          <cell r="AE190" t="str">
            <v>EN</v>
          </cell>
          <cell r="AF190" t="str">
            <v>EN</v>
          </cell>
          <cell r="AG190" t="str">
            <v>EN</v>
          </cell>
        </row>
        <row r="191">
          <cell r="H191" t="str">
            <v>79_B_2</v>
          </cell>
          <cell r="J191" t="str">
            <v>NA</v>
          </cell>
          <cell r="K191" t="str">
            <v>OP</v>
          </cell>
          <cell r="L191" t="str">
            <v>MC</v>
          </cell>
          <cell r="O191" t="str">
            <v>EN</v>
          </cell>
          <cell r="P191">
            <v>8127</v>
          </cell>
          <cell r="Q191">
            <v>0.1</v>
          </cell>
          <cell r="R191" t="str">
            <v>NA</v>
          </cell>
          <cell r="S191" t="str">
            <v>NA</v>
          </cell>
          <cell r="T191">
            <v>37803</v>
          </cell>
          <cell r="V191" t="str">
            <v>10.0</v>
          </cell>
          <cell r="X191" t="str">
            <v>NA</v>
          </cell>
          <cell r="Z191" t="str">
            <v>0.17</v>
          </cell>
          <cell r="AB191" t="str">
            <v>NA</v>
          </cell>
          <cell r="AD191" t="str">
            <v>EN</v>
          </cell>
          <cell r="AE191" t="str">
            <v>EN</v>
          </cell>
          <cell r="AF191" t="str">
            <v>EN</v>
          </cell>
          <cell r="AG191" t="str">
            <v>EN</v>
          </cell>
        </row>
        <row r="192">
          <cell r="H192" t="str">
            <v>79_B_3</v>
          </cell>
          <cell r="J192" t="str">
            <v>NA</v>
          </cell>
          <cell r="K192" t="str">
            <v>OP</v>
          </cell>
          <cell r="L192" t="str">
            <v>MC</v>
          </cell>
          <cell r="O192" t="str">
            <v>EN</v>
          </cell>
          <cell r="P192">
            <v>110</v>
          </cell>
          <cell r="Q192">
            <v>0.1</v>
          </cell>
          <cell r="R192" t="str">
            <v>NA</v>
          </cell>
          <cell r="S192" t="str">
            <v>NA</v>
          </cell>
          <cell r="T192">
            <v>36557</v>
          </cell>
          <cell r="V192" t="str">
            <v>10.0</v>
          </cell>
          <cell r="X192" t="str">
            <v>NA</v>
          </cell>
          <cell r="Z192" t="str">
            <v>0.17</v>
          </cell>
          <cell r="AB192" t="str">
            <v>NA</v>
          </cell>
          <cell r="AD192" t="str">
            <v>EN</v>
          </cell>
          <cell r="AE192" t="str">
            <v>EN</v>
          </cell>
          <cell r="AF192" t="str">
            <v>EN</v>
          </cell>
          <cell r="AG192" t="str">
            <v>EN</v>
          </cell>
        </row>
        <row r="193">
          <cell r="H193" t="str">
            <v>79_B_5</v>
          </cell>
          <cell r="J193" t="str">
            <v>NA</v>
          </cell>
          <cell r="K193" t="str">
            <v>OP</v>
          </cell>
          <cell r="L193" t="str">
            <v>BR</v>
          </cell>
          <cell r="O193" t="str">
            <v>EN</v>
          </cell>
          <cell r="P193">
            <v>8202</v>
          </cell>
          <cell r="Q193">
            <v>0.16</v>
          </cell>
          <cell r="R193" t="str">
            <v>20.0</v>
          </cell>
          <cell r="S193" t="str">
            <v>20.0</v>
          </cell>
          <cell r="T193">
            <v>38534</v>
          </cell>
          <cell r="V193" t="str">
            <v>10.0</v>
          </cell>
          <cell r="X193" t="str">
            <v>NA</v>
          </cell>
          <cell r="Z193" t="str">
            <v>0.17</v>
          </cell>
          <cell r="AB193" t="str">
            <v>NA</v>
          </cell>
          <cell r="AD193" t="str">
            <v>EN</v>
          </cell>
          <cell r="AE193" t="str">
            <v>EN</v>
          </cell>
          <cell r="AF193" t="str">
            <v>EN</v>
          </cell>
          <cell r="AG193" t="str">
            <v>EN</v>
          </cell>
        </row>
        <row r="194">
          <cell r="H194" t="str">
            <v>10837_B_BH1</v>
          </cell>
          <cell r="I194">
            <v>32721</v>
          </cell>
          <cell r="K194" t="str">
            <v>OP</v>
          </cell>
          <cell r="L194" t="str">
            <v>BP</v>
          </cell>
          <cell r="O194" t="str">
            <v>1000</v>
          </cell>
          <cell r="P194">
            <v>6770</v>
          </cell>
          <cell r="Q194">
            <v>0.01</v>
          </cell>
          <cell r="R194" t="str">
            <v>95.0</v>
          </cell>
          <cell r="S194" t="str">
            <v>99.9</v>
          </cell>
          <cell r="T194">
            <v>32599</v>
          </cell>
          <cell r="V194" t="str">
            <v>NA</v>
          </cell>
          <cell r="X194" t="str">
            <v>NA</v>
          </cell>
          <cell r="Z194" t="str">
            <v>NA</v>
          </cell>
          <cell r="AB194" t="str">
            <v>NA</v>
          </cell>
          <cell r="AD194" t="str">
            <v>99.7</v>
          </cell>
          <cell r="AE194" t="str">
            <v>2.5</v>
          </cell>
          <cell r="AF194" t="str">
            <v>93000</v>
          </cell>
          <cell r="AG194" t="str">
            <v>350</v>
          </cell>
        </row>
        <row r="195">
          <cell r="H195" t="str">
            <v>10321_B_2</v>
          </cell>
          <cell r="I195">
            <v>26115</v>
          </cell>
          <cell r="K195" t="str">
            <v>RE</v>
          </cell>
          <cell r="L195" t="str">
            <v>EK</v>
          </cell>
          <cell r="O195" t="str">
            <v>500</v>
          </cell>
          <cell r="V195" t="str">
            <v>10.0</v>
          </cell>
          <cell r="X195" t="str">
            <v>NA</v>
          </cell>
          <cell r="Z195" t="str">
            <v>0.9</v>
          </cell>
          <cell r="AB195" t="str">
            <v>NA</v>
          </cell>
          <cell r="AD195" t="str">
            <v>99.5</v>
          </cell>
          <cell r="AE195" t="str">
            <v>882</v>
          </cell>
          <cell r="AF195" t="str">
            <v>38000</v>
          </cell>
          <cell r="AG195" t="str">
            <v>404</v>
          </cell>
        </row>
        <row r="196">
          <cell r="H196" t="str">
            <v>10321_B_3</v>
          </cell>
          <cell r="I196">
            <v>26115</v>
          </cell>
          <cell r="K196" t="str">
            <v>RE</v>
          </cell>
          <cell r="L196" t="str">
            <v>EK</v>
          </cell>
          <cell r="O196" t="str">
            <v>500</v>
          </cell>
          <cell r="V196" t="str">
            <v>10.0</v>
          </cell>
          <cell r="X196" t="str">
            <v>NA</v>
          </cell>
          <cell r="Z196" t="str">
            <v>0.9</v>
          </cell>
          <cell r="AB196" t="str">
            <v>NA</v>
          </cell>
          <cell r="AD196" t="str">
            <v>99.5</v>
          </cell>
          <cell r="AE196" t="str">
            <v>882</v>
          </cell>
          <cell r="AF196" t="str">
            <v>38000</v>
          </cell>
          <cell r="AG196" t="str">
            <v>404</v>
          </cell>
        </row>
        <row r="197">
          <cell r="H197" t="str">
            <v>10321_B_4</v>
          </cell>
          <cell r="I197">
            <v>26115</v>
          </cell>
          <cell r="K197" t="str">
            <v>RE</v>
          </cell>
          <cell r="L197" t="str">
            <v>EK</v>
          </cell>
          <cell r="O197" t="str">
            <v>500</v>
          </cell>
          <cell r="V197" t="str">
            <v>10.0</v>
          </cell>
          <cell r="X197" t="str">
            <v>NA</v>
          </cell>
          <cell r="Z197" t="str">
            <v>0.9</v>
          </cell>
          <cell r="AB197" t="str">
            <v>NA</v>
          </cell>
          <cell r="AD197" t="str">
            <v>99.5</v>
          </cell>
          <cell r="AE197" t="str">
            <v>882</v>
          </cell>
          <cell r="AF197" t="str">
            <v>38000</v>
          </cell>
          <cell r="AG197" t="str">
            <v>404</v>
          </cell>
        </row>
        <row r="198">
          <cell r="H198" t="str">
            <v>10321_B_5</v>
          </cell>
          <cell r="I198">
            <v>26115</v>
          </cell>
          <cell r="K198" t="str">
            <v>RE</v>
          </cell>
          <cell r="L198" t="str">
            <v>EK</v>
          </cell>
          <cell r="O198" t="str">
            <v>500</v>
          </cell>
          <cell r="V198" t="str">
            <v>10.0</v>
          </cell>
          <cell r="X198" t="str">
            <v>NA</v>
          </cell>
          <cell r="Z198" t="str">
            <v>0.9</v>
          </cell>
          <cell r="AB198" t="str">
            <v>NA</v>
          </cell>
          <cell r="AD198" t="str">
            <v>99.5</v>
          </cell>
          <cell r="AE198" t="str">
            <v>882</v>
          </cell>
          <cell r="AF198" t="str">
            <v>38000</v>
          </cell>
          <cell r="AG198" t="str">
            <v>404</v>
          </cell>
        </row>
        <row r="199">
          <cell r="H199" t="str">
            <v>10321_B_6</v>
          </cell>
          <cell r="I199">
            <v>26115</v>
          </cell>
          <cell r="K199" t="str">
            <v>RE</v>
          </cell>
          <cell r="L199" t="str">
            <v>EK</v>
          </cell>
          <cell r="O199" t="str">
            <v>500</v>
          </cell>
          <cell r="V199" t="str">
            <v>10.0</v>
          </cell>
          <cell r="X199" t="str">
            <v>NA</v>
          </cell>
          <cell r="Z199" t="str">
            <v>0.9</v>
          </cell>
          <cell r="AB199" t="str">
            <v>NA</v>
          </cell>
          <cell r="AD199" t="str">
            <v>99.5</v>
          </cell>
          <cell r="AE199" t="str">
            <v>882</v>
          </cell>
          <cell r="AF199" t="str">
            <v>38000</v>
          </cell>
          <cell r="AG199" t="str">
            <v>404</v>
          </cell>
        </row>
        <row r="200">
          <cell r="H200" t="str">
            <v>10321_B_8</v>
          </cell>
          <cell r="I200">
            <v>27211</v>
          </cell>
          <cell r="K200" t="str">
            <v>RE</v>
          </cell>
          <cell r="L200" t="str">
            <v>EK</v>
          </cell>
          <cell r="O200" t="str">
            <v>500</v>
          </cell>
          <cell r="V200" t="str">
            <v>10.0</v>
          </cell>
          <cell r="X200" t="str">
            <v>NA</v>
          </cell>
          <cell r="Z200" t="str">
            <v>0.9</v>
          </cell>
          <cell r="AB200" t="str">
            <v>NA</v>
          </cell>
          <cell r="AD200" t="str">
            <v>99.0</v>
          </cell>
          <cell r="AE200" t="str">
            <v>1585</v>
          </cell>
          <cell r="AF200" t="str">
            <v>120000</v>
          </cell>
          <cell r="AG200" t="str">
            <v>325</v>
          </cell>
        </row>
        <row r="201">
          <cell r="H201" t="str">
            <v>10321_B_9</v>
          </cell>
          <cell r="I201">
            <v>27211</v>
          </cell>
          <cell r="K201" t="str">
            <v>RE</v>
          </cell>
          <cell r="L201" t="str">
            <v>EK</v>
          </cell>
          <cell r="O201" t="str">
            <v>500</v>
          </cell>
          <cell r="V201" t="str">
            <v>10.0</v>
          </cell>
          <cell r="X201" t="str">
            <v>NA</v>
          </cell>
          <cell r="Z201" t="str">
            <v>0.9</v>
          </cell>
          <cell r="AB201" t="str">
            <v>NA</v>
          </cell>
          <cell r="AD201" t="str">
            <v>99.4</v>
          </cell>
          <cell r="AE201" t="str">
            <v>1546</v>
          </cell>
          <cell r="AF201" t="str">
            <v>120000</v>
          </cell>
          <cell r="AG201" t="str">
            <v>325</v>
          </cell>
        </row>
        <row r="202">
          <cell r="H202" t="str">
            <v>2817_B_1</v>
          </cell>
          <cell r="I202">
            <v>27364</v>
          </cell>
          <cell r="K202" t="str">
            <v>OP</v>
          </cell>
          <cell r="L202" t="str">
            <v>EK</v>
          </cell>
          <cell r="O202" t="str">
            <v>4500</v>
          </cell>
          <cell r="P202">
            <v>8480</v>
          </cell>
          <cell r="Q202">
            <v>0.01</v>
          </cell>
          <cell r="R202" t="str">
            <v>99.8</v>
          </cell>
          <cell r="S202" t="str">
            <v>99.8</v>
          </cell>
          <cell r="T202">
            <v>27364</v>
          </cell>
          <cell r="V202" t="str">
            <v>10.8</v>
          </cell>
          <cell r="X202" t="str">
            <v>NA</v>
          </cell>
          <cell r="Z202" t="str">
            <v>.8</v>
          </cell>
          <cell r="AB202" t="str">
            <v>NA</v>
          </cell>
          <cell r="AD202" t="str">
            <v>99.5</v>
          </cell>
          <cell r="AE202" t="str">
            <v>107</v>
          </cell>
          <cell r="AF202" t="str">
            <v xml:space="preserve">  1000000</v>
          </cell>
          <cell r="AG202" t="str">
            <v>373</v>
          </cell>
        </row>
        <row r="203">
          <cell r="H203" t="str">
            <v>2817_B_2</v>
          </cell>
          <cell r="I203">
            <v>27729</v>
          </cell>
          <cell r="K203" t="str">
            <v>OP</v>
          </cell>
          <cell r="L203" t="str">
            <v>EK</v>
          </cell>
          <cell r="O203" t="str">
            <v>3011</v>
          </cell>
          <cell r="P203">
            <v>8506</v>
          </cell>
          <cell r="Q203">
            <v>0.01</v>
          </cell>
          <cell r="R203" t="str">
            <v>99.5</v>
          </cell>
          <cell r="S203" t="str">
            <v>99.5</v>
          </cell>
          <cell r="T203">
            <v>28095</v>
          </cell>
          <cell r="V203" t="str">
            <v>10.8</v>
          </cell>
          <cell r="X203" t="str">
            <v>NA</v>
          </cell>
          <cell r="Z203" t="str">
            <v>.8</v>
          </cell>
          <cell r="AB203" t="str">
            <v>NA</v>
          </cell>
          <cell r="AD203" t="str">
            <v>99</v>
          </cell>
          <cell r="AE203" t="str">
            <v>225</v>
          </cell>
          <cell r="AF203" t="str">
            <v xml:space="preserve">  2100000</v>
          </cell>
          <cell r="AG203" t="str">
            <v>313</v>
          </cell>
        </row>
        <row r="204">
          <cell r="H204" t="str">
            <v>6204_B_1</v>
          </cell>
          <cell r="I204">
            <v>29403</v>
          </cell>
          <cell r="K204" t="str">
            <v>OP</v>
          </cell>
          <cell r="L204" t="str">
            <v>EK</v>
          </cell>
          <cell r="O204" t="str">
            <v>16382</v>
          </cell>
          <cell r="P204">
            <v>8549</v>
          </cell>
          <cell r="Q204">
            <v>0.01</v>
          </cell>
          <cell r="R204" t="str">
            <v>99.6</v>
          </cell>
          <cell r="S204" t="str">
            <v>99.6</v>
          </cell>
          <cell r="T204">
            <v>29465</v>
          </cell>
          <cell r="V204" t="str">
            <v>4</v>
          </cell>
          <cell r="W204" t="str">
            <v>13</v>
          </cell>
          <cell r="X204" t="str">
            <v>.1</v>
          </cell>
          <cell r="Z204" t="str">
            <v>.2</v>
          </cell>
          <cell r="AA204" t="str">
            <v>.8</v>
          </cell>
          <cell r="AB204" t="str">
            <v>.4</v>
          </cell>
          <cell r="AD204" t="str">
            <v>99.5</v>
          </cell>
          <cell r="AE204" t="str">
            <v>300</v>
          </cell>
          <cell r="AF204" t="str">
            <v xml:space="preserve">  2810000</v>
          </cell>
          <cell r="AG204" t="str">
            <v>286</v>
          </cell>
        </row>
        <row r="205">
          <cell r="H205" t="str">
            <v>6204_B_2</v>
          </cell>
          <cell r="I205">
            <v>29768</v>
          </cell>
          <cell r="K205" t="str">
            <v>OP</v>
          </cell>
          <cell r="L205" t="str">
            <v>EK</v>
          </cell>
          <cell r="O205" t="str">
            <v>16382</v>
          </cell>
          <cell r="P205">
            <v>8725</v>
          </cell>
          <cell r="Q205">
            <v>0.01</v>
          </cell>
          <cell r="R205" t="str">
            <v>99.6</v>
          </cell>
          <cell r="S205" t="str">
            <v>99.6</v>
          </cell>
          <cell r="T205">
            <v>29830</v>
          </cell>
          <cell r="V205" t="str">
            <v>4</v>
          </cell>
          <cell r="W205" t="str">
            <v>13</v>
          </cell>
          <cell r="X205" t="str">
            <v>.1</v>
          </cell>
          <cell r="Z205" t="str">
            <v>.2</v>
          </cell>
          <cell r="AA205" t="str">
            <v>.8</v>
          </cell>
          <cell r="AB205" t="str">
            <v>.4</v>
          </cell>
          <cell r="AD205" t="str">
            <v>99.5</v>
          </cell>
          <cell r="AE205" t="str">
            <v>300</v>
          </cell>
          <cell r="AF205" t="str">
            <v xml:space="preserve">  2810000</v>
          </cell>
          <cell r="AG205" t="str">
            <v>286</v>
          </cell>
        </row>
        <row r="206">
          <cell r="H206" t="str">
            <v>6204_B_3</v>
          </cell>
          <cell r="I206">
            <v>30256</v>
          </cell>
          <cell r="K206" t="str">
            <v>OP</v>
          </cell>
          <cell r="L206" t="str">
            <v>EK</v>
          </cell>
          <cell r="O206" t="str">
            <v>16382</v>
          </cell>
          <cell r="P206">
            <v>7464</v>
          </cell>
          <cell r="Q206">
            <v>0.01</v>
          </cell>
          <cell r="R206" t="str">
            <v>99.6</v>
          </cell>
          <cell r="S206" t="str">
            <v>99.6</v>
          </cell>
          <cell r="T206">
            <v>31107</v>
          </cell>
          <cell r="V206" t="str">
            <v>4</v>
          </cell>
          <cell r="W206" t="str">
            <v>13</v>
          </cell>
          <cell r="X206" t="str">
            <v>.1</v>
          </cell>
          <cell r="Z206" t="str">
            <v>.2</v>
          </cell>
          <cell r="AA206" t="str">
            <v>.5</v>
          </cell>
          <cell r="AB206" t="str">
            <v>.4</v>
          </cell>
          <cell r="AD206" t="str">
            <v>99.5</v>
          </cell>
          <cell r="AE206" t="str">
            <v>300</v>
          </cell>
          <cell r="AF206" t="str">
            <v xml:space="preserve">  2500000</v>
          </cell>
          <cell r="AG206" t="str">
            <v>180</v>
          </cell>
        </row>
        <row r="207">
          <cell r="H207" t="str">
            <v>6469_B_BH1</v>
          </cell>
          <cell r="I207">
            <v>30864</v>
          </cell>
          <cell r="K207" t="str">
            <v>OP</v>
          </cell>
          <cell r="L207" t="str">
            <v>BR</v>
          </cell>
          <cell r="O207" t="str">
            <v>22520</v>
          </cell>
          <cell r="P207">
            <v>7113</v>
          </cell>
          <cell r="Q207">
            <v>0.02</v>
          </cell>
          <cell r="R207" t="str">
            <v>99.9</v>
          </cell>
          <cell r="S207" t="str">
            <v>99.9</v>
          </cell>
          <cell r="T207">
            <v>30560</v>
          </cell>
          <cell r="V207" t="str">
            <v>5.2</v>
          </cell>
          <cell r="W207" t="str">
            <v>9.6</v>
          </cell>
          <cell r="X207" t="str">
            <v>NA</v>
          </cell>
          <cell r="Z207" t="str">
            <v>0.4</v>
          </cell>
          <cell r="AA207" t="str">
            <v>1.2</v>
          </cell>
          <cell r="AB207" t="str">
            <v>.3</v>
          </cell>
          <cell r="AD207" t="str">
            <v>99.7</v>
          </cell>
          <cell r="AE207" t="str">
            <v>210</v>
          </cell>
          <cell r="AF207" t="str">
            <v xml:space="preserve">  1894380</v>
          </cell>
          <cell r="AG207" t="str">
            <v>185</v>
          </cell>
        </row>
        <row r="208">
          <cell r="H208" t="str">
            <v>6469_B_BH2</v>
          </cell>
          <cell r="I208">
            <v>31594</v>
          </cell>
          <cell r="K208" t="str">
            <v>OP</v>
          </cell>
          <cell r="L208" t="str">
            <v>BR</v>
          </cell>
          <cell r="O208" t="str">
            <v>26508</v>
          </cell>
          <cell r="P208">
            <v>8506</v>
          </cell>
          <cell r="Q208">
            <v>0.02</v>
          </cell>
          <cell r="R208" t="str">
            <v>99.9</v>
          </cell>
          <cell r="S208" t="str">
            <v>99.9</v>
          </cell>
          <cell r="T208">
            <v>31625</v>
          </cell>
          <cell r="V208" t="str">
            <v>5.2</v>
          </cell>
          <cell r="W208" t="str">
            <v>9.6</v>
          </cell>
          <cell r="X208" t="str">
            <v>NA</v>
          </cell>
          <cell r="Z208" t="str">
            <v>.4</v>
          </cell>
          <cell r="AA208" t="str">
            <v>1.2</v>
          </cell>
          <cell r="AB208" t="str">
            <v>.3</v>
          </cell>
          <cell r="AD208" t="str">
            <v>99.7</v>
          </cell>
          <cell r="AE208" t="str">
            <v>210</v>
          </cell>
          <cell r="AF208" t="str">
            <v xml:space="preserve">  1894380</v>
          </cell>
          <cell r="AG208" t="str">
            <v>155</v>
          </cell>
        </row>
        <row r="209">
          <cell r="H209" t="str">
            <v>54304_B_1H</v>
          </cell>
          <cell r="I209">
            <v>35400</v>
          </cell>
          <cell r="K209" t="str">
            <v>OP</v>
          </cell>
          <cell r="L209" t="str">
            <v>BR</v>
          </cell>
          <cell r="O209" t="str">
            <v>EN</v>
          </cell>
          <cell r="P209">
            <v>7807</v>
          </cell>
          <cell r="Q209">
            <v>0.09</v>
          </cell>
          <cell r="R209" t="str">
            <v>99.9</v>
          </cell>
          <cell r="S209" t="str">
            <v>99.9</v>
          </cell>
          <cell r="U209" t="str">
            <v>EN</v>
          </cell>
          <cell r="V209" t="str">
            <v>12.0</v>
          </cell>
          <cell r="X209" t="str">
            <v>NA</v>
          </cell>
          <cell r="Z209" t="str">
            <v>1.0</v>
          </cell>
          <cell r="AB209" t="str">
            <v>0.3</v>
          </cell>
          <cell r="AD209" t="str">
            <v>99.9</v>
          </cell>
          <cell r="AE209" t="str">
            <v>40</v>
          </cell>
          <cell r="AF209" t="str">
            <v>687237</v>
          </cell>
          <cell r="AG209" t="str">
            <v>150</v>
          </cell>
        </row>
        <row r="210">
          <cell r="H210" t="str">
            <v>10869_B_NORTH</v>
          </cell>
          <cell r="I210">
            <v>32843</v>
          </cell>
          <cell r="K210" t="str">
            <v>OP</v>
          </cell>
          <cell r="L210" t="str">
            <v>EW</v>
          </cell>
          <cell r="O210" t="str">
            <v>1100</v>
          </cell>
          <cell r="P210">
            <v>7100</v>
          </cell>
          <cell r="Q210">
            <v>0.01</v>
          </cell>
          <cell r="R210" t="str">
            <v>99.6</v>
          </cell>
          <cell r="S210" t="str">
            <v>EN</v>
          </cell>
          <cell r="U210" t="str">
            <v>NA</v>
          </cell>
          <cell r="V210" t="str">
            <v>NA</v>
          </cell>
          <cell r="X210" t="str">
            <v>NA</v>
          </cell>
          <cell r="Z210" t="str">
            <v>NA</v>
          </cell>
          <cell r="AB210" t="str">
            <v>NA</v>
          </cell>
          <cell r="AD210" t="str">
            <v>99.6</v>
          </cell>
          <cell r="AE210" t="str">
            <v>2</v>
          </cell>
          <cell r="AF210" t="str">
            <v>107000</v>
          </cell>
          <cell r="AG210" t="str">
            <v>330</v>
          </cell>
        </row>
        <row r="211">
          <cell r="H211" t="str">
            <v>10869_B_SOUTH</v>
          </cell>
          <cell r="I211">
            <v>32874</v>
          </cell>
          <cell r="K211" t="str">
            <v>OP</v>
          </cell>
          <cell r="L211" t="str">
            <v>EW</v>
          </cell>
          <cell r="O211" t="str">
            <v>1100</v>
          </cell>
          <cell r="P211">
            <v>7169</v>
          </cell>
          <cell r="Q211">
            <v>0.01</v>
          </cell>
          <cell r="R211" t="str">
            <v>99.6</v>
          </cell>
          <cell r="S211" t="str">
            <v>EN</v>
          </cell>
          <cell r="U211" t="str">
            <v>NA</v>
          </cell>
          <cell r="V211" t="str">
            <v>NA</v>
          </cell>
          <cell r="X211" t="str">
            <v>NA</v>
          </cell>
          <cell r="Z211" t="str">
            <v>NA</v>
          </cell>
          <cell r="AB211" t="str">
            <v>NA</v>
          </cell>
          <cell r="AD211" t="str">
            <v>99.6</v>
          </cell>
          <cell r="AE211" t="str">
            <v>2</v>
          </cell>
          <cell r="AF211" t="str">
            <v>107000</v>
          </cell>
          <cell r="AG211" t="str">
            <v>330</v>
          </cell>
        </row>
        <row r="212">
          <cell r="H212" t="str">
            <v>10464_B_E0001</v>
          </cell>
          <cell r="I212">
            <v>32295</v>
          </cell>
          <cell r="K212" t="str">
            <v>OP</v>
          </cell>
          <cell r="L212" t="str">
            <v>BP</v>
          </cell>
          <cell r="M212" t="str">
            <v>MC</v>
          </cell>
          <cell r="O212" t="str">
            <v>750</v>
          </cell>
          <cell r="P212">
            <v>6818</v>
          </cell>
          <cell r="Q212">
            <v>0.03</v>
          </cell>
          <cell r="R212" t="str">
            <v>99.9</v>
          </cell>
          <cell r="S212" t="str">
            <v>99.9</v>
          </cell>
          <cell r="T212">
            <v>38443</v>
          </cell>
          <cell r="V212" t="str">
            <v>6.1</v>
          </cell>
          <cell r="X212" t="str">
            <v>1.0</v>
          </cell>
          <cell r="Z212" t="str">
            <v>1.1</v>
          </cell>
          <cell r="AB212" t="str">
            <v>6.0</v>
          </cell>
          <cell r="AD212" t="str">
            <v>99.9</v>
          </cell>
          <cell r="AE212" t="str">
            <v>11</v>
          </cell>
          <cell r="AF212" t="str">
            <v>75100</v>
          </cell>
          <cell r="AG212" t="str">
            <v>300</v>
          </cell>
        </row>
        <row r="213">
          <cell r="H213" t="str">
            <v>10464_B_E0002</v>
          </cell>
          <cell r="I213">
            <v>32295</v>
          </cell>
          <cell r="K213" t="str">
            <v>OP</v>
          </cell>
          <cell r="L213" t="str">
            <v>BP</v>
          </cell>
          <cell r="M213" t="str">
            <v>MC</v>
          </cell>
          <cell r="O213" t="str">
            <v>750</v>
          </cell>
          <cell r="P213">
            <v>6864</v>
          </cell>
          <cell r="Q213">
            <v>0.03</v>
          </cell>
          <cell r="R213" t="str">
            <v>99.9</v>
          </cell>
          <cell r="S213" t="str">
            <v>99.9</v>
          </cell>
          <cell r="T213">
            <v>38443</v>
          </cell>
          <cell r="V213" t="str">
            <v>6.1</v>
          </cell>
          <cell r="X213" t="str">
            <v>1.0</v>
          </cell>
          <cell r="Z213" t="str">
            <v>1.1</v>
          </cell>
          <cell r="AB213" t="str">
            <v>6.0</v>
          </cell>
          <cell r="AD213" t="str">
            <v>99.9</v>
          </cell>
          <cell r="AE213" t="str">
            <v>11</v>
          </cell>
          <cell r="AF213" t="str">
            <v>75100</v>
          </cell>
          <cell r="AG213" t="str">
            <v>300</v>
          </cell>
        </row>
        <row r="214">
          <cell r="H214" t="str">
            <v>10464_B_E0003</v>
          </cell>
          <cell r="I214">
            <v>32295</v>
          </cell>
          <cell r="K214" t="str">
            <v>OP</v>
          </cell>
          <cell r="L214" t="str">
            <v>BP</v>
          </cell>
          <cell r="M214" t="str">
            <v>MC</v>
          </cell>
          <cell r="O214" t="str">
            <v>750</v>
          </cell>
          <cell r="P214">
            <v>6909</v>
          </cell>
          <cell r="Q214">
            <v>0.03</v>
          </cell>
          <cell r="R214" t="str">
            <v>99.9</v>
          </cell>
          <cell r="S214" t="str">
            <v>99.9</v>
          </cell>
          <cell r="T214">
            <v>38443</v>
          </cell>
          <cell r="V214" t="str">
            <v>6.1</v>
          </cell>
          <cell r="X214" t="str">
            <v>1.0</v>
          </cell>
          <cell r="Z214" t="str">
            <v>1.1</v>
          </cell>
          <cell r="AB214" t="str">
            <v>6.0</v>
          </cell>
          <cell r="AD214" t="str">
            <v>99.9</v>
          </cell>
          <cell r="AE214" t="str">
            <v>11</v>
          </cell>
          <cell r="AF214" t="str">
            <v>75100</v>
          </cell>
          <cell r="AG214" t="str">
            <v>300</v>
          </cell>
        </row>
        <row r="215">
          <cell r="H215" t="str">
            <v>52041_B_EFB1</v>
          </cell>
          <cell r="I215">
            <v>30956</v>
          </cell>
          <cell r="K215" t="str">
            <v>SC</v>
          </cell>
          <cell r="L215" t="str">
            <v>MC</v>
          </cell>
          <cell r="M215" t="str">
            <v>OT</v>
          </cell>
          <cell r="O215" t="str">
            <v>250</v>
          </cell>
          <cell r="P215">
            <v>0</v>
          </cell>
          <cell r="Q215">
            <v>0</v>
          </cell>
          <cell r="R215" t="str">
            <v>N/A</v>
          </cell>
          <cell r="S215" t="str">
            <v>N/A</v>
          </cell>
          <cell r="U215" t="str">
            <v>NA</v>
          </cell>
          <cell r="V215" t="str">
            <v>NA</v>
          </cell>
          <cell r="X215" t="str">
            <v>NA</v>
          </cell>
          <cell r="Z215" t="str">
            <v>NA</v>
          </cell>
          <cell r="AB215" t="str">
            <v>NA</v>
          </cell>
          <cell r="AD215" t="str">
            <v>87.7</v>
          </cell>
          <cell r="AE215" t="str">
            <v>16</v>
          </cell>
          <cell r="AF215" t="str">
            <v>70000</v>
          </cell>
          <cell r="AG215" t="str">
            <v>400</v>
          </cell>
        </row>
        <row r="216">
          <cell r="H216" t="str">
            <v>10488_B_ESP</v>
          </cell>
          <cell r="I216">
            <v>25204</v>
          </cell>
          <cell r="K216" t="str">
            <v>OP</v>
          </cell>
          <cell r="L216" t="str">
            <v>EW</v>
          </cell>
          <cell r="O216" t="str">
            <v>EN</v>
          </cell>
          <cell r="P216">
            <v>8344</v>
          </cell>
          <cell r="Q216">
            <v>0.03</v>
          </cell>
          <cell r="R216" t="str">
            <v>99.0</v>
          </cell>
          <cell r="S216" t="str">
            <v>NA</v>
          </cell>
          <cell r="V216" t="str">
            <v>NA</v>
          </cell>
          <cell r="X216" t="str">
            <v>NA</v>
          </cell>
          <cell r="Z216" t="str">
            <v>NA</v>
          </cell>
          <cell r="AB216" t="str">
            <v>NA</v>
          </cell>
          <cell r="AD216" t="str">
            <v>97</v>
          </cell>
          <cell r="AE216" t="str">
            <v>123</v>
          </cell>
          <cell r="AF216" t="str">
            <v>499960</v>
          </cell>
          <cell r="AG216" t="str">
            <v>404</v>
          </cell>
        </row>
        <row r="217">
          <cell r="H217" t="str">
            <v>10488_B_WS1</v>
          </cell>
          <cell r="I217">
            <v>25204</v>
          </cell>
          <cell r="K217" t="str">
            <v>OP</v>
          </cell>
          <cell r="L217" t="str">
            <v>WS</v>
          </cell>
          <cell r="O217" t="str">
            <v>EN</v>
          </cell>
          <cell r="P217">
            <v>8411</v>
          </cell>
          <cell r="Q217">
            <v>0.09</v>
          </cell>
          <cell r="R217" t="str">
            <v>80.0</v>
          </cell>
          <cell r="S217" t="str">
            <v>67.8</v>
          </cell>
          <cell r="U217" t="str">
            <v>NA</v>
          </cell>
          <cell r="V217" t="str">
            <v>NA</v>
          </cell>
          <cell r="X217" t="str">
            <v>NA</v>
          </cell>
          <cell r="Z217" t="str">
            <v>NA</v>
          </cell>
          <cell r="AB217" t="str">
            <v>NA</v>
          </cell>
          <cell r="AD217" t="str">
            <v>90</v>
          </cell>
          <cell r="AE217" t="str">
            <v>336</v>
          </cell>
          <cell r="AF217" t="str">
            <v>349890</v>
          </cell>
          <cell r="AG217" t="str">
            <v>150</v>
          </cell>
        </row>
        <row r="218">
          <cell r="H218" t="str">
            <v>10488_B_WS2</v>
          </cell>
          <cell r="I218">
            <v>28856</v>
          </cell>
          <cell r="K218" t="str">
            <v>OP</v>
          </cell>
          <cell r="L218" t="str">
            <v>WS</v>
          </cell>
          <cell r="O218" t="str">
            <v>EN</v>
          </cell>
          <cell r="P218">
            <v>8406</v>
          </cell>
          <cell r="Q218">
            <v>7.0000000000000007E-2</v>
          </cell>
          <cell r="R218" t="str">
            <v>90.0</v>
          </cell>
          <cell r="S218" t="str">
            <v>85.0</v>
          </cell>
          <cell r="U218" t="str">
            <v>NA</v>
          </cell>
          <cell r="V218" t="str">
            <v>NA</v>
          </cell>
          <cell r="X218" t="str">
            <v>NA</v>
          </cell>
          <cell r="Z218" t="str">
            <v>NA</v>
          </cell>
          <cell r="AB218" t="str">
            <v>NA</v>
          </cell>
          <cell r="AD218" t="str">
            <v>90</v>
          </cell>
          <cell r="AE218" t="str">
            <v>26</v>
          </cell>
          <cell r="AF218" t="str">
            <v>198000</v>
          </cell>
          <cell r="AG218" t="str">
            <v>156</v>
          </cell>
        </row>
        <row r="219">
          <cell r="H219" t="str">
            <v>10486_B_2EP</v>
          </cell>
          <cell r="I219">
            <v>21337</v>
          </cell>
          <cell r="K219" t="str">
            <v>OP</v>
          </cell>
          <cell r="L219" t="str">
            <v>EW</v>
          </cell>
          <cell r="O219" t="str">
            <v>3000</v>
          </cell>
          <cell r="P219">
            <v>8417</v>
          </cell>
          <cell r="Q219">
            <v>0.02</v>
          </cell>
          <cell r="R219" t="str">
            <v>97.5</v>
          </cell>
          <cell r="S219" t="str">
            <v>EN</v>
          </cell>
          <cell r="T219">
            <v>38504</v>
          </cell>
          <cell r="V219" t="str">
            <v>NA</v>
          </cell>
          <cell r="X219" t="str">
            <v>NA</v>
          </cell>
          <cell r="Z219" t="str">
            <v>NA</v>
          </cell>
          <cell r="AB219" t="str">
            <v>NA</v>
          </cell>
          <cell r="AD219" t="str">
            <v>99.2</v>
          </cell>
          <cell r="AE219" t="str">
            <v>21</v>
          </cell>
          <cell r="AF219" t="str">
            <v>200000</v>
          </cell>
          <cell r="AG219" t="str">
            <v>375</v>
          </cell>
        </row>
        <row r="220">
          <cell r="H220" t="str">
            <v>10486_B_RBEP</v>
          </cell>
          <cell r="I220">
            <v>25720</v>
          </cell>
          <cell r="K220" t="str">
            <v>OP</v>
          </cell>
          <cell r="L220" t="str">
            <v>EW</v>
          </cell>
          <cell r="O220" t="str">
            <v>7000</v>
          </cell>
          <cell r="P220">
            <v>8584</v>
          </cell>
          <cell r="Q220">
            <v>0.01</v>
          </cell>
          <cell r="R220" t="str">
            <v>95.0</v>
          </cell>
          <cell r="S220" t="str">
            <v>EN</v>
          </cell>
          <cell r="T220">
            <v>37895</v>
          </cell>
          <cell r="V220" t="str">
            <v>NA</v>
          </cell>
          <cell r="X220" t="str">
            <v>NA</v>
          </cell>
          <cell r="Z220" t="str">
            <v>NA</v>
          </cell>
          <cell r="AB220" t="str">
            <v>NA</v>
          </cell>
          <cell r="AD220" t="str">
            <v>99.9</v>
          </cell>
          <cell r="AE220" t="str">
            <v>13</v>
          </cell>
          <cell r="AF220" t="str">
            <v>300000</v>
          </cell>
          <cell r="AG220" t="str">
            <v>510</v>
          </cell>
        </row>
        <row r="221">
          <cell r="H221" t="str">
            <v>55044_B_ESP1</v>
          </cell>
          <cell r="I221">
            <v>27273</v>
          </cell>
          <cell r="K221" t="str">
            <v>OP</v>
          </cell>
          <cell r="L221" t="str">
            <v>EW</v>
          </cell>
          <cell r="O221" t="str">
            <v>600</v>
          </cell>
          <cell r="P221">
            <v>8592</v>
          </cell>
          <cell r="Q221">
            <v>0.06</v>
          </cell>
          <cell r="R221" t="str">
            <v>99.0</v>
          </cell>
          <cell r="S221" t="str">
            <v>99.0</v>
          </cell>
          <cell r="V221" t="str">
            <v>NA</v>
          </cell>
          <cell r="X221" t="str">
            <v>NA</v>
          </cell>
          <cell r="Z221" t="str">
            <v>NA</v>
          </cell>
          <cell r="AB221" t="str">
            <v>NA</v>
          </cell>
          <cell r="AD221" t="str">
            <v>99.0</v>
          </cell>
          <cell r="AE221" t="str">
            <v>32.1</v>
          </cell>
          <cell r="AF221" t="str">
            <v>241000</v>
          </cell>
          <cell r="AG221" t="str">
            <v>330</v>
          </cell>
        </row>
        <row r="222">
          <cell r="H222" t="str">
            <v>50650_B_PC1</v>
          </cell>
          <cell r="I222">
            <v>32721</v>
          </cell>
          <cell r="K222" t="str">
            <v>OP</v>
          </cell>
          <cell r="L222" t="str">
            <v>EW</v>
          </cell>
          <cell r="O222" t="str">
            <v>EN</v>
          </cell>
          <cell r="P222">
            <v>8760</v>
          </cell>
          <cell r="Q222">
            <v>0.01</v>
          </cell>
          <cell r="R222" t="str">
            <v>90.0</v>
          </cell>
          <cell r="S222" t="str">
            <v>NA</v>
          </cell>
          <cell r="U222" t="str">
            <v>NA</v>
          </cell>
          <cell r="V222" t="str">
            <v>NA</v>
          </cell>
          <cell r="X222" t="str">
            <v>1.6</v>
          </cell>
          <cell r="Z222" t="str">
            <v>NA</v>
          </cell>
          <cell r="AB222" t="str">
            <v>0.3</v>
          </cell>
          <cell r="AD222" t="str">
            <v>95.1</v>
          </cell>
          <cell r="AE222" t="str">
            <v>7</v>
          </cell>
          <cell r="AF222" t="str">
            <v>136000</v>
          </cell>
          <cell r="AG222" t="str">
            <v>340</v>
          </cell>
        </row>
        <row r="223">
          <cell r="H223" t="str">
            <v>10148_B_SCBR 1</v>
          </cell>
          <cell r="I223">
            <v>28369</v>
          </cell>
          <cell r="K223" t="str">
            <v>OP</v>
          </cell>
          <cell r="L223" t="str">
            <v>WS</v>
          </cell>
          <cell r="O223" t="str">
            <v>325</v>
          </cell>
          <cell r="P223">
            <v>4790</v>
          </cell>
          <cell r="Q223">
            <v>7.0000000000000007E-2</v>
          </cell>
          <cell r="R223" t="str">
            <v>97.3</v>
          </cell>
          <cell r="S223" t="str">
            <v>96.7</v>
          </cell>
          <cell r="T223">
            <v>28581</v>
          </cell>
          <cell r="V223" t="str">
            <v>10.0</v>
          </cell>
          <cell r="X223" t="str">
            <v>NA</v>
          </cell>
          <cell r="Z223" t="str">
            <v>1.4</v>
          </cell>
          <cell r="AB223" t="str">
            <v>NA</v>
          </cell>
          <cell r="AD223" t="str">
            <v>96.0</v>
          </cell>
          <cell r="AE223" t="str">
            <v>15.9</v>
          </cell>
          <cell r="AF223" t="str">
            <v>65000</v>
          </cell>
          <cell r="AG223" t="str">
            <v>120</v>
          </cell>
        </row>
        <row r="224">
          <cell r="H224" t="str">
            <v>10148_B_SCBR 2</v>
          </cell>
          <cell r="I224">
            <v>28369</v>
          </cell>
          <cell r="K224" t="str">
            <v>OP</v>
          </cell>
          <cell r="L224" t="str">
            <v>WS</v>
          </cell>
          <cell r="O224" t="str">
            <v>325</v>
          </cell>
          <cell r="P224">
            <v>6846</v>
          </cell>
          <cell r="Q224">
            <v>0.09</v>
          </cell>
          <cell r="R224" t="str">
            <v>96.1</v>
          </cell>
          <cell r="S224" t="str">
            <v>96.7</v>
          </cell>
          <cell r="T224">
            <v>28581</v>
          </cell>
          <cell r="V224" t="str">
            <v>10.0</v>
          </cell>
          <cell r="X224" t="str">
            <v>NA</v>
          </cell>
          <cell r="Z224" t="str">
            <v>1.4</v>
          </cell>
          <cell r="AB224" t="str">
            <v>NA</v>
          </cell>
          <cell r="AD224" t="str">
            <v>96.0</v>
          </cell>
          <cell r="AE224" t="str">
            <v>15.9</v>
          </cell>
          <cell r="AF224" t="str">
            <v>65000</v>
          </cell>
          <cell r="AG224" t="str">
            <v>120</v>
          </cell>
        </row>
        <row r="225">
          <cell r="H225" t="str">
            <v>10354_B_PCI</v>
          </cell>
          <cell r="I225">
            <v>33939</v>
          </cell>
          <cell r="K225" t="str">
            <v>OP</v>
          </cell>
          <cell r="L225" t="str">
            <v>MC</v>
          </cell>
          <cell r="M225" t="str">
            <v>EH</v>
          </cell>
          <cell r="O225" t="str">
            <v>EN</v>
          </cell>
          <cell r="P225">
            <v>8054</v>
          </cell>
          <cell r="Q225">
            <v>0.03</v>
          </cell>
          <cell r="R225" t="str">
            <v>98.5</v>
          </cell>
          <cell r="S225" t="str">
            <v>98.5</v>
          </cell>
          <cell r="T225">
            <v>37104</v>
          </cell>
          <cell r="V225" t="str">
            <v>NA</v>
          </cell>
          <cell r="X225" t="str">
            <v>NA</v>
          </cell>
          <cell r="Z225" t="str">
            <v>NA</v>
          </cell>
          <cell r="AB225" t="str">
            <v>NA</v>
          </cell>
          <cell r="AD225" t="str">
            <v>98.5</v>
          </cell>
          <cell r="AE225" t="str">
            <v>5</v>
          </cell>
          <cell r="AF225" t="str">
            <v>198444</v>
          </cell>
          <cell r="AG225" t="str">
            <v>320</v>
          </cell>
        </row>
        <row r="226">
          <cell r="H226" t="str">
            <v>7513_B_ESP</v>
          </cell>
          <cell r="I226">
            <v>32082</v>
          </cell>
          <cell r="K226" t="str">
            <v>OP</v>
          </cell>
          <cell r="L226" t="str">
            <v>EW</v>
          </cell>
          <cell r="O226" t="str">
            <v>1000</v>
          </cell>
          <cell r="P226">
            <v>7687</v>
          </cell>
          <cell r="Q226">
            <v>0.04</v>
          </cell>
          <cell r="R226" t="str">
            <v>99.0</v>
          </cell>
          <cell r="S226" t="str">
            <v>NA</v>
          </cell>
          <cell r="U226" t="str">
            <v>NA</v>
          </cell>
          <cell r="V226" t="str">
            <v>NA</v>
          </cell>
          <cell r="X226" t="str">
            <v>NA</v>
          </cell>
          <cell r="Z226" t="str">
            <v>NA</v>
          </cell>
          <cell r="AB226" t="str">
            <v>NA</v>
          </cell>
          <cell r="AD226" t="str">
            <v>99.0</v>
          </cell>
          <cell r="AE226" t="str">
            <v>11</v>
          </cell>
          <cell r="AF226" t="str">
            <v>211764</v>
          </cell>
          <cell r="AG226" t="str">
            <v>325</v>
          </cell>
        </row>
        <row r="227">
          <cell r="H227" t="str">
            <v>54216_B_AOW1</v>
          </cell>
          <cell r="I227">
            <v>28642</v>
          </cell>
          <cell r="K227" t="str">
            <v>OP</v>
          </cell>
          <cell r="L227" t="str">
            <v>EW</v>
          </cell>
          <cell r="O227" t="str">
            <v>EN</v>
          </cell>
          <cell r="P227">
            <v>8520</v>
          </cell>
          <cell r="Q227">
            <v>0.04</v>
          </cell>
          <cell r="R227" t="str">
            <v>98.0</v>
          </cell>
          <cell r="S227" t="str">
            <v>98.0</v>
          </cell>
          <cell r="U227" t="str">
            <v>NA</v>
          </cell>
          <cell r="V227" t="str">
            <v>10</v>
          </cell>
          <cell r="X227" t="str">
            <v>NA</v>
          </cell>
          <cell r="Z227" t="str">
            <v>1.56</v>
          </cell>
          <cell r="AB227" t="str">
            <v>NA</v>
          </cell>
          <cell r="AD227" t="str">
            <v>99.7</v>
          </cell>
          <cell r="AE227" t="str">
            <v>14</v>
          </cell>
          <cell r="AF227" t="str">
            <v>140000</v>
          </cell>
          <cell r="AG227" t="str">
            <v>450</v>
          </cell>
        </row>
        <row r="228">
          <cell r="H228" t="str">
            <v>54216_B_AOW2</v>
          </cell>
          <cell r="I228">
            <v>28642</v>
          </cell>
          <cell r="K228" t="str">
            <v>OP</v>
          </cell>
          <cell r="L228" t="str">
            <v>EW</v>
          </cell>
          <cell r="O228" t="str">
            <v>EN</v>
          </cell>
          <cell r="P228">
            <v>8520</v>
          </cell>
          <cell r="Q228">
            <v>0.04</v>
          </cell>
          <cell r="R228" t="str">
            <v>98.0</v>
          </cell>
          <cell r="S228" t="str">
            <v>98.0</v>
          </cell>
          <cell r="U228" t="str">
            <v>NA</v>
          </cell>
          <cell r="V228" t="str">
            <v>10</v>
          </cell>
          <cell r="X228" t="str">
            <v>NA</v>
          </cell>
          <cell r="Z228" t="str">
            <v>1.56</v>
          </cell>
          <cell r="AB228" t="str">
            <v>NA</v>
          </cell>
          <cell r="AD228" t="str">
            <v>99.7</v>
          </cell>
          <cell r="AE228" t="str">
            <v>14</v>
          </cell>
          <cell r="AF228" t="str">
            <v>140000</v>
          </cell>
          <cell r="AG228" t="str">
            <v>450</v>
          </cell>
        </row>
        <row r="229">
          <cell r="H229" t="str">
            <v>54216_B_AOW3</v>
          </cell>
          <cell r="I229">
            <v>28642</v>
          </cell>
          <cell r="K229" t="str">
            <v>OP</v>
          </cell>
          <cell r="L229" t="str">
            <v>EW</v>
          </cell>
          <cell r="O229" t="str">
            <v>EN</v>
          </cell>
          <cell r="P229">
            <v>8520</v>
          </cell>
          <cell r="Q229">
            <v>0.04</v>
          </cell>
          <cell r="R229" t="str">
            <v>98.0</v>
          </cell>
          <cell r="S229" t="str">
            <v>98.0</v>
          </cell>
          <cell r="U229" t="str">
            <v>NA</v>
          </cell>
          <cell r="V229" t="str">
            <v>10</v>
          </cell>
          <cell r="X229" t="str">
            <v>NA</v>
          </cell>
          <cell r="Z229" t="str">
            <v>1.56</v>
          </cell>
          <cell r="AB229" t="str">
            <v>NA</v>
          </cell>
          <cell r="AD229" t="str">
            <v>99.7</v>
          </cell>
          <cell r="AE229" t="str">
            <v>14</v>
          </cell>
          <cell r="AF229" t="str">
            <v>140000</v>
          </cell>
          <cell r="AG229" t="str">
            <v>450</v>
          </cell>
        </row>
        <row r="230">
          <cell r="H230" t="str">
            <v>54216_B_AOW4</v>
          </cell>
          <cell r="I230">
            <v>28642</v>
          </cell>
          <cell r="K230" t="str">
            <v>OP</v>
          </cell>
          <cell r="L230" t="str">
            <v>EW</v>
          </cell>
          <cell r="O230" t="str">
            <v>EN</v>
          </cell>
          <cell r="P230">
            <v>8520</v>
          </cell>
          <cell r="Q230">
            <v>0.04</v>
          </cell>
          <cell r="R230" t="str">
            <v>98.0</v>
          </cell>
          <cell r="S230" t="str">
            <v>98.0</v>
          </cell>
          <cell r="U230" t="str">
            <v>NA</v>
          </cell>
          <cell r="V230" t="str">
            <v>10</v>
          </cell>
          <cell r="X230" t="str">
            <v>NA</v>
          </cell>
          <cell r="Z230" t="str">
            <v>1.56</v>
          </cell>
          <cell r="AB230" t="str">
            <v>NA</v>
          </cell>
          <cell r="AD230" t="str">
            <v>99.7</v>
          </cell>
          <cell r="AE230" t="str">
            <v>14</v>
          </cell>
          <cell r="AF230" t="str">
            <v>140000</v>
          </cell>
          <cell r="AG230" t="str">
            <v>450</v>
          </cell>
        </row>
        <row r="231">
          <cell r="H231" t="str">
            <v>10290_B_PC123</v>
          </cell>
          <cell r="I231">
            <v>32082</v>
          </cell>
          <cell r="K231" t="str">
            <v>OP</v>
          </cell>
          <cell r="L231" t="str">
            <v>BP</v>
          </cell>
          <cell r="M231" t="str">
            <v>MC</v>
          </cell>
          <cell r="N231" t="str">
            <v>OT</v>
          </cell>
          <cell r="O231" t="str">
            <v>850</v>
          </cell>
          <cell r="P231">
            <v>8700</v>
          </cell>
          <cell r="Q231">
            <v>0.06</v>
          </cell>
          <cell r="R231" t="str">
            <v>96.0</v>
          </cell>
          <cell r="S231" t="str">
            <v>96.0</v>
          </cell>
          <cell r="T231">
            <v>38200</v>
          </cell>
          <cell r="V231" t="str">
            <v>NA</v>
          </cell>
          <cell r="X231" t="str">
            <v>NA</v>
          </cell>
          <cell r="Z231" t="str">
            <v>NA</v>
          </cell>
          <cell r="AB231" t="str">
            <v>NA</v>
          </cell>
          <cell r="AD231" t="str">
            <v>97.1</v>
          </cell>
          <cell r="AE231" t="str">
            <v>13</v>
          </cell>
          <cell r="AF231" t="str">
            <v>125000</v>
          </cell>
          <cell r="AG231" t="str">
            <v>372</v>
          </cell>
        </row>
        <row r="232">
          <cell r="H232" t="str">
            <v>50466_B_1BB</v>
          </cell>
          <cell r="I232">
            <v>28277</v>
          </cell>
          <cell r="K232" t="str">
            <v>OP</v>
          </cell>
          <cell r="L232" t="str">
            <v>WS</v>
          </cell>
          <cell r="O232" t="str">
            <v>309</v>
          </cell>
          <cell r="P232">
            <v>8723</v>
          </cell>
          <cell r="Q232">
            <v>0.13</v>
          </cell>
          <cell r="R232" t="str">
            <v>99.6</v>
          </cell>
          <cell r="S232" t="str">
            <v>NA</v>
          </cell>
          <cell r="U232" t="str">
            <v>NA</v>
          </cell>
          <cell r="V232" t="str">
            <v>NA</v>
          </cell>
          <cell r="W232" t="str">
            <v>NA</v>
          </cell>
          <cell r="X232" t="str">
            <v>NA</v>
          </cell>
          <cell r="Y232" t="str">
            <v>NA</v>
          </cell>
          <cell r="Z232" t="str">
            <v>NA</v>
          </cell>
          <cell r="AA232" t="str">
            <v>NA</v>
          </cell>
          <cell r="AB232" t="str">
            <v>NA</v>
          </cell>
          <cell r="AC232" t="str">
            <v>NA</v>
          </cell>
          <cell r="AD232" t="str">
            <v>95.0</v>
          </cell>
          <cell r="AE232" t="str">
            <v>38</v>
          </cell>
          <cell r="AF232" t="str">
            <v>155000</v>
          </cell>
          <cell r="AG232" t="str">
            <v>450</v>
          </cell>
        </row>
        <row r="233">
          <cell r="H233" t="str">
            <v>50466_B_2BB</v>
          </cell>
          <cell r="I233">
            <v>29738</v>
          </cell>
          <cell r="K233" t="str">
            <v>OP</v>
          </cell>
          <cell r="L233" t="str">
            <v>WS</v>
          </cell>
          <cell r="O233" t="str">
            <v>418</v>
          </cell>
          <cell r="P233">
            <v>8724</v>
          </cell>
          <cell r="Q233">
            <v>0.13</v>
          </cell>
          <cell r="R233" t="str">
            <v>99.6</v>
          </cell>
          <cell r="S233" t="str">
            <v>NA</v>
          </cell>
          <cell r="U233" t="str">
            <v>NA</v>
          </cell>
          <cell r="V233" t="str">
            <v>NA</v>
          </cell>
          <cell r="W233" t="str">
            <v>NA</v>
          </cell>
          <cell r="X233" t="str">
            <v>NA</v>
          </cell>
          <cell r="Y233" t="str">
            <v>NA</v>
          </cell>
          <cell r="Z233" t="str">
            <v>NA</v>
          </cell>
          <cell r="AA233" t="str">
            <v>NA</v>
          </cell>
          <cell r="AB233" t="str">
            <v>NA</v>
          </cell>
          <cell r="AC233" t="str">
            <v>NA</v>
          </cell>
          <cell r="AD233" t="str">
            <v>95.0</v>
          </cell>
          <cell r="AE233" t="str">
            <v>38</v>
          </cell>
          <cell r="AF233" t="str">
            <v>263815</v>
          </cell>
          <cell r="AG233" t="str">
            <v>155</v>
          </cell>
        </row>
        <row r="234">
          <cell r="H234" t="str">
            <v>50466_B_2RB03</v>
          </cell>
          <cell r="I234">
            <v>37987</v>
          </cell>
          <cell r="K234" t="str">
            <v>OP</v>
          </cell>
          <cell r="L234" t="str">
            <v>EW</v>
          </cell>
          <cell r="O234" t="str">
            <v>505</v>
          </cell>
          <cell r="P234">
            <v>8718</v>
          </cell>
          <cell r="Q234">
            <v>0</v>
          </cell>
          <cell r="R234" t="str">
            <v>99.5</v>
          </cell>
          <cell r="S234" t="str">
            <v>99.5</v>
          </cell>
          <cell r="T234">
            <v>38443</v>
          </cell>
          <cell r="V234" t="str">
            <v>NA</v>
          </cell>
          <cell r="W234" t="str">
            <v>NA</v>
          </cell>
          <cell r="X234" t="str">
            <v>NA</v>
          </cell>
          <cell r="Y234" t="str">
            <v>NA</v>
          </cell>
          <cell r="Z234" t="str">
            <v>NA</v>
          </cell>
          <cell r="AA234" t="str">
            <v>NA</v>
          </cell>
          <cell r="AB234" t="str">
            <v>NA</v>
          </cell>
          <cell r="AC234" t="str">
            <v>NA</v>
          </cell>
          <cell r="AD234" t="str">
            <v>99.5</v>
          </cell>
          <cell r="AE234" t="str">
            <v>26</v>
          </cell>
          <cell r="AF234" t="str">
            <v>300000</v>
          </cell>
          <cell r="AG234" t="str">
            <v>365</v>
          </cell>
        </row>
        <row r="235">
          <cell r="H235" t="str">
            <v>50466_B_3RB</v>
          </cell>
          <cell r="I235">
            <v>36161</v>
          </cell>
          <cell r="K235" t="str">
            <v>OP</v>
          </cell>
          <cell r="L235" t="str">
            <v>EW</v>
          </cell>
          <cell r="O235" t="str">
            <v>7080</v>
          </cell>
          <cell r="P235">
            <v>8650</v>
          </cell>
          <cell r="Q235">
            <v>0</v>
          </cell>
          <cell r="R235" t="str">
            <v>98.7</v>
          </cell>
          <cell r="S235" t="str">
            <v>99.3</v>
          </cell>
          <cell r="T235">
            <v>38626</v>
          </cell>
          <cell r="V235" t="str">
            <v>NA</v>
          </cell>
          <cell r="W235" t="str">
            <v>NA</v>
          </cell>
          <cell r="X235" t="str">
            <v>NA</v>
          </cell>
          <cell r="Y235" t="str">
            <v>NA</v>
          </cell>
          <cell r="Z235" t="str">
            <v>NA</v>
          </cell>
          <cell r="AA235" t="str">
            <v>NA</v>
          </cell>
          <cell r="AB235" t="str">
            <v>NA</v>
          </cell>
          <cell r="AC235" t="str">
            <v>NA</v>
          </cell>
          <cell r="AD235" t="str">
            <v>95.0</v>
          </cell>
          <cell r="AE235" t="str">
            <v>89</v>
          </cell>
          <cell r="AF235" t="str">
            <v>235000</v>
          </cell>
          <cell r="AG235" t="str">
            <v>375</v>
          </cell>
        </row>
        <row r="236">
          <cell r="H236" t="str">
            <v>50466_B_4RB</v>
          </cell>
          <cell r="I236">
            <v>37012</v>
          </cell>
          <cell r="K236" t="str">
            <v>OP</v>
          </cell>
          <cell r="L236" t="str">
            <v>EW</v>
          </cell>
          <cell r="O236" t="str">
            <v>3040</v>
          </cell>
          <cell r="P236">
            <v>8723</v>
          </cell>
          <cell r="Q236">
            <v>0</v>
          </cell>
          <cell r="R236" t="str">
            <v>99.0</v>
          </cell>
          <cell r="S236" t="str">
            <v>99.5</v>
          </cell>
          <cell r="T236">
            <v>38626</v>
          </cell>
          <cell r="V236" t="str">
            <v>NA</v>
          </cell>
          <cell r="W236" t="str">
            <v>NA</v>
          </cell>
          <cell r="X236" t="str">
            <v>NA</v>
          </cell>
          <cell r="Y236" t="str">
            <v>NA</v>
          </cell>
          <cell r="Z236" t="str">
            <v>NA</v>
          </cell>
          <cell r="AA236" t="str">
            <v>NA</v>
          </cell>
          <cell r="AB236" t="str">
            <v>NA</v>
          </cell>
          <cell r="AC236" t="str">
            <v>NA</v>
          </cell>
          <cell r="AD236" t="str">
            <v>99.5</v>
          </cell>
          <cell r="AE236" t="str">
            <v>85</v>
          </cell>
          <cell r="AF236" t="str">
            <v>330000</v>
          </cell>
          <cell r="AG236" t="str">
            <v>500</v>
          </cell>
        </row>
        <row r="237">
          <cell r="H237" t="str">
            <v>589_B_1</v>
          </cell>
          <cell r="I237">
            <v>30834</v>
          </cell>
          <cell r="K237" t="str">
            <v>OP</v>
          </cell>
          <cell r="L237" t="str">
            <v>MC</v>
          </cell>
          <cell r="M237" t="str">
            <v>EK</v>
          </cell>
          <cell r="O237" t="str">
            <v>6500</v>
          </cell>
          <cell r="P237">
            <v>5526</v>
          </cell>
          <cell r="Q237">
            <v>0</v>
          </cell>
          <cell r="R237" t="str">
            <v>99.9</v>
          </cell>
          <cell r="S237" t="str">
            <v>99.9</v>
          </cell>
          <cell r="T237">
            <v>38169</v>
          </cell>
          <cell r="V237" t="str">
            <v>NA</v>
          </cell>
          <cell r="X237" t="str">
            <v>NA</v>
          </cell>
          <cell r="Z237" t="str">
            <v>NA</v>
          </cell>
          <cell r="AB237" t="str">
            <v>NA</v>
          </cell>
          <cell r="AD237" t="str">
            <v>99.5</v>
          </cell>
          <cell r="AE237" t="str">
            <v>0</v>
          </cell>
          <cell r="AF237" t="str">
            <v>280000</v>
          </cell>
          <cell r="AG237" t="str">
            <v>285</v>
          </cell>
        </row>
        <row r="238">
          <cell r="H238" t="str">
            <v>10652_B_ESP1</v>
          </cell>
          <cell r="I238">
            <v>32843</v>
          </cell>
          <cell r="K238" t="str">
            <v>OP</v>
          </cell>
          <cell r="L238" t="str">
            <v>EW</v>
          </cell>
          <cell r="O238" t="str">
            <v>1700</v>
          </cell>
          <cell r="P238">
            <v>8291</v>
          </cell>
          <cell r="Q238">
            <v>0.01</v>
          </cell>
          <cell r="R238" t="str">
            <v>99.6</v>
          </cell>
          <cell r="S238" t="str">
            <v>NA</v>
          </cell>
          <cell r="U238" t="str">
            <v>NA</v>
          </cell>
          <cell r="V238" t="str">
            <v>NA</v>
          </cell>
          <cell r="X238" t="str">
            <v>NA</v>
          </cell>
          <cell r="Z238" t="str">
            <v>NA</v>
          </cell>
          <cell r="AB238" t="str">
            <v>NA</v>
          </cell>
          <cell r="AD238" t="str">
            <v>99.6</v>
          </cell>
          <cell r="AE238" t="str">
            <v>2</v>
          </cell>
          <cell r="AF238" t="str">
            <v>119325</v>
          </cell>
          <cell r="AG238" t="str">
            <v>350</v>
          </cell>
        </row>
        <row r="239">
          <cell r="H239" t="str">
            <v>10652_B_ESP2</v>
          </cell>
          <cell r="I239">
            <v>32843</v>
          </cell>
          <cell r="K239" t="str">
            <v>OP</v>
          </cell>
          <cell r="L239" t="str">
            <v>EW</v>
          </cell>
          <cell r="O239" t="str">
            <v>1700</v>
          </cell>
          <cell r="P239">
            <v>8263</v>
          </cell>
          <cell r="Q239">
            <v>0.01</v>
          </cell>
          <cell r="R239" t="str">
            <v>99.6</v>
          </cell>
          <cell r="S239" t="str">
            <v>NA</v>
          </cell>
          <cell r="U239" t="str">
            <v>NA</v>
          </cell>
          <cell r="V239" t="str">
            <v>NA</v>
          </cell>
          <cell r="X239" t="str">
            <v>NA</v>
          </cell>
          <cell r="Z239" t="str">
            <v>NA</v>
          </cell>
          <cell r="AB239" t="str">
            <v>NA</v>
          </cell>
          <cell r="AD239" t="str">
            <v>99.6</v>
          </cell>
          <cell r="AE239" t="str">
            <v>2</v>
          </cell>
          <cell r="AF239" t="str">
            <v>119325</v>
          </cell>
          <cell r="AG239" t="str">
            <v>350</v>
          </cell>
        </row>
        <row r="240">
          <cell r="H240" t="str">
            <v>10641_B_FGPC1</v>
          </cell>
          <cell r="I240">
            <v>33298</v>
          </cell>
          <cell r="K240" t="str">
            <v>OP</v>
          </cell>
          <cell r="L240" t="str">
            <v>BS</v>
          </cell>
          <cell r="O240" t="str">
            <v>EN</v>
          </cell>
          <cell r="P240">
            <v>8137</v>
          </cell>
          <cell r="Q240">
            <v>0.01</v>
          </cell>
          <cell r="R240" t="str">
            <v>100.0</v>
          </cell>
          <cell r="S240" t="str">
            <v>100.0</v>
          </cell>
          <cell r="T240">
            <v>33543</v>
          </cell>
          <cell r="V240" t="str">
            <v>45.0</v>
          </cell>
          <cell r="X240" t="str">
            <v>NA</v>
          </cell>
          <cell r="Z240" t="str">
            <v>1.5</v>
          </cell>
          <cell r="AA240" t="str">
            <v>3.5</v>
          </cell>
          <cell r="AB240" t="str">
            <v>NA</v>
          </cell>
          <cell r="AD240" t="str">
            <v>99.9</v>
          </cell>
          <cell r="AE240" t="str">
            <v>17</v>
          </cell>
          <cell r="AF240" t="str">
            <v>226000</v>
          </cell>
          <cell r="AG240" t="str">
            <v>350</v>
          </cell>
        </row>
        <row r="241">
          <cell r="H241" t="str">
            <v>10641_B_FGPC2</v>
          </cell>
          <cell r="I241">
            <v>33298</v>
          </cell>
          <cell r="K241" t="str">
            <v>OP</v>
          </cell>
          <cell r="L241" t="str">
            <v>BS</v>
          </cell>
          <cell r="O241" t="str">
            <v>EN</v>
          </cell>
          <cell r="P241">
            <v>8184</v>
          </cell>
          <cell r="Q241">
            <v>0.01</v>
          </cell>
          <cell r="R241" t="str">
            <v>100.0</v>
          </cell>
          <cell r="S241" t="str">
            <v>100.0</v>
          </cell>
          <cell r="T241">
            <v>33543</v>
          </cell>
          <cell r="V241" t="str">
            <v>45.0</v>
          </cell>
          <cell r="X241" t="str">
            <v>NA</v>
          </cell>
          <cell r="Z241" t="str">
            <v>1.5</v>
          </cell>
          <cell r="AA241" t="str">
            <v>3.5</v>
          </cell>
          <cell r="AB241" t="str">
            <v>NA</v>
          </cell>
          <cell r="AD241" t="str">
            <v>99.9</v>
          </cell>
          <cell r="AE241" t="str">
            <v>17</v>
          </cell>
          <cell r="AF241" t="str">
            <v>226000</v>
          </cell>
          <cell r="AG241" t="str">
            <v>350</v>
          </cell>
        </row>
        <row r="242">
          <cell r="H242" t="str">
            <v>54235_B_F001</v>
          </cell>
          <cell r="I242">
            <v>28856</v>
          </cell>
          <cell r="K242" t="str">
            <v>OP</v>
          </cell>
          <cell r="L242" t="str">
            <v>MC</v>
          </cell>
          <cell r="O242" t="str">
            <v>329</v>
          </cell>
          <cell r="P242">
            <v>2904</v>
          </cell>
          <cell r="Q242">
            <v>0.12</v>
          </cell>
          <cell r="R242" t="str">
            <v>90.0</v>
          </cell>
          <cell r="S242" t="str">
            <v>90.0</v>
          </cell>
          <cell r="T242">
            <v>38443</v>
          </cell>
          <cell r="V242" t="str">
            <v>10.0</v>
          </cell>
          <cell r="X242" t="str">
            <v>NA</v>
          </cell>
          <cell r="Z242" t="str">
            <v>4.0</v>
          </cell>
          <cell r="AB242" t="str">
            <v>NA</v>
          </cell>
          <cell r="AD242" t="str">
            <v>90.0</v>
          </cell>
          <cell r="AE242" t="str">
            <v>EN</v>
          </cell>
          <cell r="AF242" t="str">
            <v>80000</v>
          </cell>
          <cell r="AG242" t="str">
            <v>425</v>
          </cell>
        </row>
        <row r="243">
          <cell r="H243" t="str">
            <v>54235_B_F003</v>
          </cell>
          <cell r="I243">
            <v>28946</v>
          </cell>
          <cell r="K243" t="str">
            <v>OP</v>
          </cell>
          <cell r="L243" t="str">
            <v>MC</v>
          </cell>
          <cell r="O243" t="str">
            <v>293</v>
          </cell>
          <cell r="P243">
            <v>5880</v>
          </cell>
          <cell r="Q243">
            <v>0.12</v>
          </cell>
          <cell r="R243" t="str">
            <v>90.0</v>
          </cell>
          <cell r="S243" t="str">
            <v>90.0</v>
          </cell>
          <cell r="T243">
            <v>38473</v>
          </cell>
          <cell r="V243" t="str">
            <v>10.0</v>
          </cell>
          <cell r="X243" t="str">
            <v>NA</v>
          </cell>
          <cell r="Z243" t="str">
            <v>4.0</v>
          </cell>
          <cell r="AB243" t="str">
            <v>NA</v>
          </cell>
          <cell r="AD243" t="str">
            <v>90.0</v>
          </cell>
          <cell r="AE243" t="str">
            <v>EN</v>
          </cell>
          <cell r="AF243" t="str">
            <v>90000</v>
          </cell>
          <cell r="AG243" t="str">
            <v>430</v>
          </cell>
        </row>
        <row r="244">
          <cell r="H244" t="str">
            <v>2828_B_1</v>
          </cell>
          <cell r="I244">
            <v>29342</v>
          </cell>
          <cell r="K244" t="str">
            <v>OP</v>
          </cell>
          <cell r="L244" t="str">
            <v>EK</v>
          </cell>
          <cell r="O244" t="str">
            <v>47600</v>
          </cell>
          <cell r="P244">
            <v>7350</v>
          </cell>
          <cell r="Q244" t="str">
            <v>EN</v>
          </cell>
          <cell r="R244" t="str">
            <v>EN</v>
          </cell>
          <cell r="S244" t="str">
            <v>99.6</v>
          </cell>
          <cell r="T244">
            <v>29830</v>
          </cell>
          <cell r="V244" t="str">
            <v>10.4</v>
          </cell>
          <cell r="X244" t="str">
            <v>NA</v>
          </cell>
          <cell r="Z244" t="str">
            <v>2.2</v>
          </cell>
          <cell r="AA244" t="str">
            <v>4</v>
          </cell>
          <cell r="AB244" t="str">
            <v>NA</v>
          </cell>
          <cell r="AD244" t="str">
            <v>99.4</v>
          </cell>
          <cell r="AE244" t="str">
            <v>316.0</v>
          </cell>
          <cell r="AF244" t="str">
            <v xml:space="preserve">  2100000</v>
          </cell>
          <cell r="AG244" t="str">
            <v>350</v>
          </cell>
        </row>
        <row r="245">
          <cell r="H245" t="str">
            <v>2828_B_2</v>
          </cell>
          <cell r="I245">
            <v>29342</v>
          </cell>
          <cell r="K245" t="str">
            <v>OP</v>
          </cell>
          <cell r="L245" t="str">
            <v>EK</v>
          </cell>
          <cell r="O245" t="str">
            <v>47600</v>
          </cell>
          <cell r="P245">
            <v>7212</v>
          </cell>
          <cell r="Q245" t="str">
            <v>EN</v>
          </cell>
          <cell r="R245" t="str">
            <v>EN</v>
          </cell>
          <cell r="S245" t="str">
            <v>99.6</v>
          </cell>
          <cell r="T245">
            <v>29830</v>
          </cell>
          <cell r="V245" t="str">
            <v>12</v>
          </cell>
          <cell r="X245" t="str">
            <v>NA</v>
          </cell>
          <cell r="Z245" t="str">
            <v>2.2</v>
          </cell>
          <cell r="AA245" t="str">
            <v>4</v>
          </cell>
          <cell r="AB245" t="str">
            <v>NA</v>
          </cell>
          <cell r="AD245" t="str">
            <v>99.4</v>
          </cell>
          <cell r="AE245" t="str">
            <v>316.0</v>
          </cell>
          <cell r="AF245" t="str">
            <v xml:space="preserve">  2100000</v>
          </cell>
          <cell r="AG245" t="str">
            <v>350</v>
          </cell>
        </row>
        <row r="246">
          <cell r="H246" t="str">
            <v>2828_B_3</v>
          </cell>
          <cell r="I246">
            <v>28369</v>
          </cell>
          <cell r="K246" t="str">
            <v>OP</v>
          </cell>
          <cell r="L246" t="str">
            <v>EW</v>
          </cell>
          <cell r="O246" t="str">
            <v>36000</v>
          </cell>
          <cell r="P246">
            <v>7803</v>
          </cell>
          <cell r="Q246" t="str">
            <v>EN</v>
          </cell>
          <cell r="R246" t="str">
            <v>EN</v>
          </cell>
          <cell r="S246" t="str">
            <v>99.9</v>
          </cell>
          <cell r="T246">
            <v>29281</v>
          </cell>
          <cell r="V246" t="str">
            <v>16</v>
          </cell>
          <cell r="X246" t="str">
            <v>NA</v>
          </cell>
          <cell r="Z246" t="str">
            <v>.7</v>
          </cell>
          <cell r="AA246" t="str">
            <v>1</v>
          </cell>
          <cell r="AB246" t="str">
            <v>NA</v>
          </cell>
          <cell r="AD246" t="str">
            <v>99.8</v>
          </cell>
          <cell r="AE246" t="str">
            <v>300.0</v>
          </cell>
          <cell r="AF246" t="str">
            <v xml:space="preserve">  3900000</v>
          </cell>
          <cell r="AG246" t="str">
            <v>697</v>
          </cell>
        </row>
        <row r="247">
          <cell r="H247" t="str">
            <v>2706_B_1</v>
          </cell>
          <cell r="I247">
            <v>38657</v>
          </cell>
          <cell r="K247" t="str">
            <v>OP</v>
          </cell>
          <cell r="L247" t="str">
            <v>EK</v>
          </cell>
          <cell r="O247" t="str">
            <v>10098</v>
          </cell>
          <cell r="P247">
            <v>1073</v>
          </cell>
          <cell r="Q247">
            <v>0.01</v>
          </cell>
          <cell r="R247" t="str">
            <v>99.9</v>
          </cell>
          <cell r="S247" t="str">
            <v>99.9</v>
          </cell>
          <cell r="T247">
            <v>38687</v>
          </cell>
          <cell r="V247" t="str">
            <v>6.0</v>
          </cell>
          <cell r="W247" t="str">
            <v>15.0</v>
          </cell>
          <cell r="X247" t="str">
            <v>NA</v>
          </cell>
          <cell r="Z247" t="str">
            <v>0.7</v>
          </cell>
          <cell r="AA247" t="str">
            <v>1.3</v>
          </cell>
          <cell r="AB247" t="str">
            <v>NA</v>
          </cell>
          <cell r="AD247" t="str">
            <v>99.8</v>
          </cell>
          <cell r="AE247" t="str">
            <v>54</v>
          </cell>
          <cell r="AF247" t="str">
            <v xml:space="preserve">   700000</v>
          </cell>
          <cell r="AG247" t="str">
            <v>265</v>
          </cell>
        </row>
        <row r="248">
          <cell r="H248" t="str">
            <v>2706_B_2</v>
          </cell>
          <cell r="I248">
            <v>35916</v>
          </cell>
          <cell r="K248" t="str">
            <v>OP</v>
          </cell>
          <cell r="L248" t="str">
            <v>EC</v>
          </cell>
          <cell r="O248" t="str">
            <v>8592</v>
          </cell>
          <cell r="P248">
            <v>8388</v>
          </cell>
          <cell r="Q248">
            <v>0.04</v>
          </cell>
          <cell r="R248" t="str">
            <v>99.4</v>
          </cell>
          <cell r="S248" t="str">
            <v>99.4</v>
          </cell>
          <cell r="T248">
            <v>38565</v>
          </cell>
          <cell r="V248" t="str">
            <v>20.0</v>
          </cell>
          <cell r="X248" t="str">
            <v>NA</v>
          </cell>
          <cell r="Z248" t="str">
            <v>1.0</v>
          </cell>
          <cell r="AB248" t="str">
            <v>NA</v>
          </cell>
          <cell r="AD248" t="str">
            <v>99.8</v>
          </cell>
          <cell r="AE248" t="str">
            <v>56</v>
          </cell>
          <cell r="AF248" t="str">
            <v xml:space="preserve">   660866</v>
          </cell>
          <cell r="AG248" t="str">
            <v>280</v>
          </cell>
        </row>
        <row r="249">
          <cell r="H249" t="str">
            <v>2708_B_5</v>
          </cell>
          <cell r="I249">
            <v>36465</v>
          </cell>
          <cell r="K249" t="str">
            <v>OP</v>
          </cell>
          <cell r="L249" t="str">
            <v>EK</v>
          </cell>
          <cell r="O249" t="str">
            <v>7150</v>
          </cell>
          <cell r="P249">
            <v>7599</v>
          </cell>
          <cell r="Q249">
            <v>7.0000000000000007E-2</v>
          </cell>
          <cell r="R249" t="str">
            <v>98.7</v>
          </cell>
          <cell r="S249" t="str">
            <v>99.3</v>
          </cell>
          <cell r="T249">
            <v>38626</v>
          </cell>
          <cell r="V249" t="str">
            <v>16.0</v>
          </cell>
          <cell r="X249" t="str">
            <v>NA</v>
          </cell>
          <cell r="Z249" t="str">
            <v>0.7</v>
          </cell>
          <cell r="AB249" t="str">
            <v>NA</v>
          </cell>
          <cell r="AD249" t="str">
            <v>99.7</v>
          </cell>
          <cell r="AE249" t="str">
            <v>35</v>
          </cell>
          <cell r="AF249" t="str">
            <v xml:space="preserve">   536000</v>
          </cell>
          <cell r="AG249" t="str">
            <v>275</v>
          </cell>
        </row>
        <row r="250">
          <cell r="H250" t="str">
            <v>2708_B_6</v>
          </cell>
          <cell r="I250">
            <v>31929</v>
          </cell>
          <cell r="K250" t="str">
            <v>OP</v>
          </cell>
          <cell r="L250" t="str">
            <v>EK</v>
          </cell>
          <cell r="O250" t="str">
            <v>4572</v>
          </cell>
          <cell r="P250">
            <v>7639</v>
          </cell>
          <cell r="Q250">
            <v>0.06</v>
          </cell>
          <cell r="R250" t="str">
            <v>98.7</v>
          </cell>
          <cell r="S250" t="str">
            <v>99.3</v>
          </cell>
          <cell r="T250">
            <v>38626</v>
          </cell>
          <cell r="V250" t="str">
            <v>16.1</v>
          </cell>
          <cell r="X250" t="str">
            <v>NA</v>
          </cell>
          <cell r="Z250" t="str">
            <v>0.6</v>
          </cell>
          <cell r="AB250" t="str">
            <v>NA</v>
          </cell>
          <cell r="AD250" t="str">
            <v>99.6</v>
          </cell>
          <cell r="AE250" t="str">
            <v>92</v>
          </cell>
          <cell r="AF250" t="str">
            <v xml:space="preserve">   610000</v>
          </cell>
          <cell r="AG250" t="str">
            <v>230</v>
          </cell>
        </row>
        <row r="251">
          <cell r="H251" t="str">
            <v>2709_B_1</v>
          </cell>
          <cell r="I251">
            <v>27546</v>
          </cell>
          <cell r="K251" t="str">
            <v>OP</v>
          </cell>
          <cell r="L251" t="str">
            <v>EC</v>
          </cell>
          <cell r="O251" t="str">
            <v>2566</v>
          </cell>
          <cell r="P251">
            <v>7173</v>
          </cell>
          <cell r="Q251">
            <v>7.0000000000000007E-2</v>
          </cell>
          <cell r="R251" t="str">
            <v>99.0</v>
          </cell>
          <cell r="S251" t="str">
            <v>99.0</v>
          </cell>
          <cell r="T251">
            <v>38749</v>
          </cell>
          <cell r="V251" t="str">
            <v>14.0</v>
          </cell>
          <cell r="X251" t="str">
            <v>NA</v>
          </cell>
          <cell r="Z251" t="str">
            <v>0.7</v>
          </cell>
          <cell r="AB251" t="str">
            <v>NA</v>
          </cell>
          <cell r="AD251" t="str">
            <v>99.3</v>
          </cell>
          <cell r="AE251" t="str">
            <v>49</v>
          </cell>
          <cell r="AF251" t="str">
            <v xml:space="preserve">   290000</v>
          </cell>
          <cell r="AG251" t="str">
            <v>275</v>
          </cell>
        </row>
        <row r="252">
          <cell r="H252" t="str">
            <v>2709_B_2</v>
          </cell>
          <cell r="I252">
            <v>27454</v>
          </cell>
          <cell r="K252" t="str">
            <v>OP</v>
          </cell>
          <cell r="L252" t="str">
            <v>EW</v>
          </cell>
          <cell r="O252" t="str">
            <v>1321</v>
          </cell>
          <cell r="P252">
            <v>6895</v>
          </cell>
          <cell r="Q252">
            <v>0.06</v>
          </cell>
          <cell r="R252" t="str">
            <v>99.1</v>
          </cell>
          <cell r="S252" t="str">
            <v>99.1</v>
          </cell>
          <cell r="T252">
            <v>38749</v>
          </cell>
          <cell r="V252" t="str">
            <v>14.0</v>
          </cell>
          <cell r="X252" t="str">
            <v>NA</v>
          </cell>
          <cell r="Z252" t="str">
            <v>0.7</v>
          </cell>
          <cell r="AB252" t="str">
            <v>NA</v>
          </cell>
          <cell r="AD252" t="str">
            <v>99.2</v>
          </cell>
          <cell r="AE252" t="str">
            <v>65</v>
          </cell>
          <cell r="AF252" t="str">
            <v xml:space="preserve">   486000</v>
          </cell>
          <cell r="AG252" t="str">
            <v>632</v>
          </cell>
        </row>
        <row r="253">
          <cell r="H253" t="str">
            <v>2709_B_3</v>
          </cell>
          <cell r="I253">
            <v>27760</v>
          </cell>
          <cell r="K253" t="str">
            <v>OP</v>
          </cell>
          <cell r="L253" t="str">
            <v>EC</v>
          </cell>
          <cell r="O253" t="str">
            <v>1416</v>
          </cell>
          <cell r="P253">
            <v>7941</v>
          </cell>
          <cell r="Q253">
            <v>0.04</v>
          </cell>
          <cell r="R253" t="str">
            <v>99.5</v>
          </cell>
          <cell r="S253" t="str">
            <v>99.5</v>
          </cell>
          <cell r="T253">
            <v>38777</v>
          </cell>
          <cell r="V253" t="str">
            <v>14.0</v>
          </cell>
          <cell r="X253" t="str">
            <v>NA</v>
          </cell>
          <cell r="Z253" t="str">
            <v>0.7</v>
          </cell>
          <cell r="AB253" t="str">
            <v>NA</v>
          </cell>
          <cell r="AD253" t="str">
            <v>99.4</v>
          </cell>
          <cell r="AE253" t="str">
            <v>133</v>
          </cell>
          <cell r="AF253" t="str">
            <v xml:space="preserve">   780000</v>
          </cell>
          <cell r="AG253" t="str">
            <v>280</v>
          </cell>
        </row>
        <row r="254">
          <cell r="H254" t="str">
            <v>2712_B_1</v>
          </cell>
          <cell r="I254">
            <v>34851</v>
          </cell>
          <cell r="K254" t="str">
            <v>OP</v>
          </cell>
          <cell r="L254" t="str">
            <v>EC</v>
          </cell>
          <cell r="O254" t="str">
            <v>9431</v>
          </cell>
          <cell r="P254">
            <v>8584</v>
          </cell>
          <cell r="Q254">
            <v>0.06</v>
          </cell>
          <cell r="R254" t="str">
            <v>99.0</v>
          </cell>
          <cell r="S254" t="str">
            <v>99.0</v>
          </cell>
          <cell r="T254">
            <v>38626</v>
          </cell>
          <cell r="V254" t="str">
            <v>9.0</v>
          </cell>
          <cell r="X254" t="str">
            <v>NA</v>
          </cell>
          <cell r="Z254" t="str">
            <v>1.0</v>
          </cell>
          <cell r="AB254" t="str">
            <v>NA</v>
          </cell>
          <cell r="AD254" t="str">
            <v>99.7</v>
          </cell>
          <cell r="AE254" t="str">
            <v>88</v>
          </cell>
          <cell r="AF254" t="str">
            <v xml:space="preserve">  1360000</v>
          </cell>
          <cell r="AG254" t="str">
            <v>250</v>
          </cell>
        </row>
        <row r="255">
          <cell r="H255" t="str">
            <v>2712_B_2</v>
          </cell>
          <cell r="I255">
            <v>35431</v>
          </cell>
          <cell r="K255" t="str">
            <v>OP</v>
          </cell>
          <cell r="L255" t="str">
            <v>EC</v>
          </cell>
          <cell r="O255" t="str">
            <v>13776</v>
          </cell>
          <cell r="P255">
            <v>7159</v>
          </cell>
          <cell r="Q255">
            <v>7.0000000000000007E-2</v>
          </cell>
          <cell r="R255" t="str">
            <v>98.8</v>
          </cell>
          <cell r="S255" t="str">
            <v>98.9</v>
          </cell>
          <cell r="T255">
            <v>38504</v>
          </cell>
          <cell r="V255" t="str">
            <v>19.0</v>
          </cell>
          <cell r="X255" t="str">
            <v>NA</v>
          </cell>
          <cell r="Z255" t="str">
            <v>0.7</v>
          </cell>
          <cell r="AB255" t="str">
            <v>NA</v>
          </cell>
          <cell r="AD255" t="str">
            <v>99.7</v>
          </cell>
          <cell r="AE255" t="str">
            <v>195</v>
          </cell>
          <cell r="AF255" t="str">
            <v xml:space="preserve">  2200000</v>
          </cell>
          <cell r="AG255" t="str">
            <v>275</v>
          </cell>
        </row>
        <row r="256">
          <cell r="H256" t="str">
            <v>2712_B_3A</v>
          </cell>
          <cell r="I256">
            <v>28856</v>
          </cell>
          <cell r="K256" t="str">
            <v>OP</v>
          </cell>
          <cell r="L256" t="str">
            <v>EC</v>
          </cell>
          <cell r="O256" t="str">
            <v>9996</v>
          </cell>
          <cell r="P256">
            <v>8597</v>
          </cell>
          <cell r="Q256">
            <v>0.06</v>
          </cell>
          <cell r="R256" t="str">
            <v>98.9</v>
          </cell>
          <cell r="S256" t="str">
            <v>98.9</v>
          </cell>
          <cell r="T256">
            <v>38596</v>
          </cell>
          <cell r="V256" t="str">
            <v>16.0</v>
          </cell>
          <cell r="X256" t="str">
            <v>NA</v>
          </cell>
          <cell r="Z256" t="str">
            <v>0.7</v>
          </cell>
          <cell r="AB256" t="str">
            <v>NA</v>
          </cell>
          <cell r="AD256" t="str">
            <v>99.3</v>
          </cell>
          <cell r="AE256" t="str">
            <v>177</v>
          </cell>
          <cell r="AF256" t="str">
            <v xml:space="preserve">  2760000</v>
          </cell>
          <cell r="AG256" t="str">
            <v>305</v>
          </cell>
        </row>
        <row r="257">
          <cell r="H257" t="str">
            <v>2712_B_3B</v>
          </cell>
          <cell r="I257">
            <v>28856</v>
          </cell>
          <cell r="K257" t="str">
            <v>OP</v>
          </cell>
          <cell r="L257" t="str">
            <v>EC</v>
          </cell>
          <cell r="O257" t="str">
            <v>9996</v>
          </cell>
          <cell r="P257">
            <v>8597</v>
          </cell>
          <cell r="Q257">
            <v>0.06</v>
          </cell>
          <cell r="R257" t="str">
            <v>98.9</v>
          </cell>
          <cell r="S257" t="str">
            <v>98.9</v>
          </cell>
          <cell r="T257">
            <v>38596</v>
          </cell>
          <cell r="V257" t="str">
            <v>16.0</v>
          </cell>
          <cell r="X257" t="str">
            <v>NA</v>
          </cell>
          <cell r="Z257" t="str">
            <v>0.7</v>
          </cell>
          <cell r="AB257" t="str">
            <v>NA</v>
          </cell>
          <cell r="AD257" t="str">
            <v>99.3</v>
          </cell>
          <cell r="AE257" t="str">
            <v>177</v>
          </cell>
          <cell r="AF257" t="str">
            <v xml:space="preserve">  2760000</v>
          </cell>
          <cell r="AG257" t="str">
            <v>305</v>
          </cell>
        </row>
        <row r="258">
          <cell r="H258" t="str">
            <v>2712_B_4A</v>
          </cell>
          <cell r="I258">
            <v>29465</v>
          </cell>
          <cell r="K258" t="str">
            <v>OP</v>
          </cell>
          <cell r="L258" t="str">
            <v>EW</v>
          </cell>
          <cell r="O258" t="str">
            <v>19568</v>
          </cell>
          <cell r="P258">
            <v>8473</v>
          </cell>
          <cell r="Q258">
            <v>7.0000000000000007E-2</v>
          </cell>
          <cell r="R258" t="str">
            <v>98.1</v>
          </cell>
          <cell r="S258" t="str">
            <v>98.1</v>
          </cell>
          <cell r="T258">
            <v>38443</v>
          </cell>
          <cell r="V258" t="str">
            <v>19.0</v>
          </cell>
          <cell r="X258" t="str">
            <v>NA</v>
          </cell>
          <cell r="Z258" t="str">
            <v>0.7</v>
          </cell>
          <cell r="AB258" t="str">
            <v>NA</v>
          </cell>
          <cell r="AD258" t="str">
            <v>99.7</v>
          </cell>
          <cell r="AE258" t="str">
            <v>147</v>
          </cell>
          <cell r="AF258" t="str">
            <v xml:space="preserve">  2158400</v>
          </cell>
          <cell r="AG258" t="str">
            <v>770</v>
          </cell>
        </row>
        <row r="259">
          <cell r="H259" t="str">
            <v>2712_B_4B</v>
          </cell>
          <cell r="I259">
            <v>29465</v>
          </cell>
          <cell r="K259" t="str">
            <v>OP</v>
          </cell>
          <cell r="L259" t="str">
            <v>EW</v>
          </cell>
          <cell r="O259" t="str">
            <v>19560</v>
          </cell>
          <cell r="P259">
            <v>8473</v>
          </cell>
          <cell r="Q259">
            <v>7.0000000000000007E-2</v>
          </cell>
          <cell r="R259" t="str">
            <v>98.1</v>
          </cell>
          <cell r="S259" t="str">
            <v>98.1</v>
          </cell>
          <cell r="T259">
            <v>38443</v>
          </cell>
          <cell r="V259" t="str">
            <v>19.0</v>
          </cell>
          <cell r="X259" t="str">
            <v>NA</v>
          </cell>
          <cell r="Z259" t="str">
            <v>0.7</v>
          </cell>
          <cell r="AB259" t="str">
            <v>NA</v>
          </cell>
          <cell r="AD259" t="str">
            <v>99.7</v>
          </cell>
          <cell r="AE259" t="str">
            <v>147</v>
          </cell>
          <cell r="AF259" t="str">
            <v xml:space="preserve">  2158400</v>
          </cell>
          <cell r="AG259" t="str">
            <v>770</v>
          </cell>
        </row>
        <row r="260">
          <cell r="H260" t="str">
            <v>2713_B_1</v>
          </cell>
          <cell r="I260">
            <v>26846</v>
          </cell>
          <cell r="K260" t="str">
            <v>OP</v>
          </cell>
          <cell r="L260" t="str">
            <v>EW</v>
          </cell>
          <cell r="O260" t="str">
            <v>2583</v>
          </cell>
          <cell r="P260">
            <v>7192</v>
          </cell>
          <cell r="Q260">
            <v>0.06</v>
          </cell>
          <cell r="R260" t="str">
            <v>99.2</v>
          </cell>
          <cell r="S260" t="str">
            <v>99.2</v>
          </cell>
          <cell r="T260">
            <v>38504</v>
          </cell>
          <cell r="V260" t="str">
            <v>16.0</v>
          </cell>
          <cell r="X260" t="str">
            <v>0.1</v>
          </cell>
          <cell r="Z260" t="str">
            <v>2.3</v>
          </cell>
          <cell r="AB260" t="str">
            <v>2.8</v>
          </cell>
          <cell r="AD260" t="str">
            <v>99.4</v>
          </cell>
          <cell r="AE260" t="str">
            <v>83</v>
          </cell>
          <cell r="AF260" t="str">
            <v xml:space="preserve">   667800</v>
          </cell>
          <cell r="AG260" t="str">
            <v>625</v>
          </cell>
        </row>
        <row r="261">
          <cell r="H261" t="str">
            <v>2713_B_2</v>
          </cell>
          <cell r="I261">
            <v>27546</v>
          </cell>
          <cell r="K261" t="str">
            <v>OP</v>
          </cell>
          <cell r="L261" t="str">
            <v>EW</v>
          </cell>
          <cell r="O261" t="str">
            <v>3810</v>
          </cell>
          <cell r="P261">
            <v>7285</v>
          </cell>
          <cell r="Q261">
            <v>0.06</v>
          </cell>
          <cell r="R261" t="str">
            <v>99.3</v>
          </cell>
          <cell r="S261" t="str">
            <v>99.3</v>
          </cell>
          <cell r="T261">
            <v>38504</v>
          </cell>
          <cell r="V261" t="str">
            <v>16.0</v>
          </cell>
          <cell r="X261" t="str">
            <v>0.1</v>
          </cell>
          <cell r="Z261" t="str">
            <v>2.3</v>
          </cell>
          <cell r="AB261" t="str">
            <v>2.8</v>
          </cell>
          <cell r="AD261" t="str">
            <v>99.5</v>
          </cell>
          <cell r="AE261" t="str">
            <v>87</v>
          </cell>
          <cell r="AF261" t="str">
            <v xml:space="preserve">   665000</v>
          </cell>
          <cell r="AG261" t="str">
            <v>640</v>
          </cell>
        </row>
        <row r="262">
          <cell r="H262" t="str">
            <v>2713_B_3</v>
          </cell>
          <cell r="I262">
            <v>26451</v>
          </cell>
          <cell r="K262" t="str">
            <v>OP</v>
          </cell>
          <cell r="L262" t="str">
            <v>EC</v>
          </cell>
          <cell r="O262" t="str">
            <v>12239</v>
          </cell>
          <cell r="P262">
            <v>7110</v>
          </cell>
          <cell r="Q262">
            <v>7.0000000000000007E-2</v>
          </cell>
          <cell r="R262" t="str">
            <v>99.0</v>
          </cell>
          <cell r="S262" t="str">
            <v>99.0</v>
          </cell>
          <cell r="T262">
            <v>38565</v>
          </cell>
          <cell r="V262" t="str">
            <v>16.0</v>
          </cell>
          <cell r="X262" t="str">
            <v>0.1</v>
          </cell>
          <cell r="Z262" t="str">
            <v>1.8</v>
          </cell>
          <cell r="AB262" t="str">
            <v>2.7</v>
          </cell>
          <cell r="AD262" t="str">
            <v>99.3</v>
          </cell>
          <cell r="AE262" t="str">
            <v>370</v>
          </cell>
          <cell r="AF262" t="str">
            <v xml:space="preserve">  1500000</v>
          </cell>
          <cell r="AG262" t="str">
            <v>295</v>
          </cell>
        </row>
        <row r="263">
          <cell r="H263" t="str">
            <v>2716_B_1</v>
          </cell>
          <cell r="I263">
            <v>27576</v>
          </cell>
          <cell r="K263" t="str">
            <v>OP</v>
          </cell>
          <cell r="L263" t="str">
            <v>EK</v>
          </cell>
          <cell r="O263" t="str">
            <v>1264</v>
          </cell>
          <cell r="P263">
            <v>6597</v>
          </cell>
          <cell r="Q263">
            <v>0.06</v>
          </cell>
          <cell r="R263" t="str">
            <v>99.0</v>
          </cell>
          <cell r="S263" t="str">
            <v>100.0</v>
          </cell>
          <cell r="T263">
            <v>38412</v>
          </cell>
          <cell r="V263" t="str">
            <v>13.0</v>
          </cell>
          <cell r="X263" t="str">
            <v>NA</v>
          </cell>
          <cell r="Z263" t="str">
            <v>0.7</v>
          </cell>
          <cell r="AB263" t="str">
            <v>NA</v>
          </cell>
          <cell r="AD263" t="str">
            <v>99.3</v>
          </cell>
          <cell r="AE263" t="str">
            <v>39</v>
          </cell>
          <cell r="AF263" t="str">
            <v xml:space="preserve">   228000</v>
          </cell>
          <cell r="AG263" t="str">
            <v>300</v>
          </cell>
        </row>
        <row r="264">
          <cell r="H264" t="str">
            <v>2716_B_2</v>
          </cell>
          <cell r="I264">
            <v>27576</v>
          </cell>
          <cell r="K264" t="str">
            <v>OP</v>
          </cell>
          <cell r="L264" t="str">
            <v>EK</v>
          </cell>
          <cell r="O264" t="str">
            <v>1310</v>
          </cell>
          <cell r="P264">
            <v>6236</v>
          </cell>
          <cell r="Q264">
            <v>0.06</v>
          </cell>
          <cell r="R264" t="str">
            <v>99.2</v>
          </cell>
          <cell r="S264" t="str">
            <v>100.0</v>
          </cell>
          <cell r="T264">
            <v>38412</v>
          </cell>
          <cell r="V264" t="str">
            <v>13.0</v>
          </cell>
          <cell r="X264" t="str">
            <v>NA</v>
          </cell>
          <cell r="Z264" t="str">
            <v>0.7</v>
          </cell>
          <cell r="AB264" t="str">
            <v>NA</v>
          </cell>
          <cell r="AD264" t="str">
            <v>99.3</v>
          </cell>
          <cell r="AE264" t="str">
            <v>39</v>
          </cell>
          <cell r="AF264" t="str">
            <v xml:space="preserve">   228000</v>
          </cell>
          <cell r="AG264" t="str">
            <v>300</v>
          </cell>
        </row>
        <row r="265">
          <cell r="H265" t="str">
            <v>2716_B_3</v>
          </cell>
          <cell r="I265">
            <v>31686</v>
          </cell>
          <cell r="K265" t="str">
            <v>OP</v>
          </cell>
          <cell r="L265" t="str">
            <v>EK</v>
          </cell>
          <cell r="O265" t="str">
            <v>1149</v>
          </cell>
          <cell r="P265">
            <v>7080</v>
          </cell>
          <cell r="Q265">
            <v>0.09</v>
          </cell>
          <cell r="R265" t="str">
            <v>98.7</v>
          </cell>
          <cell r="S265" t="str">
            <v>100.0</v>
          </cell>
          <cell r="T265">
            <v>38412</v>
          </cell>
          <cell r="V265" t="str">
            <v>13.0</v>
          </cell>
          <cell r="X265" t="str">
            <v>NA</v>
          </cell>
          <cell r="Z265" t="str">
            <v>0.7</v>
          </cell>
          <cell r="AB265" t="str">
            <v>NA</v>
          </cell>
          <cell r="AD265" t="str">
            <v>99.3</v>
          </cell>
          <cell r="AE265" t="str">
            <v>111</v>
          </cell>
          <cell r="AF265" t="str">
            <v xml:space="preserve">   330000</v>
          </cell>
          <cell r="AG265" t="str">
            <v>300</v>
          </cell>
        </row>
        <row r="266">
          <cell r="H266" t="str">
            <v>3251_B_1</v>
          </cell>
          <cell r="I266">
            <v>35551</v>
          </cell>
          <cell r="K266" t="str">
            <v>OP</v>
          </cell>
          <cell r="L266" t="str">
            <v>EK</v>
          </cell>
          <cell r="O266" t="str">
            <v>3000</v>
          </cell>
          <cell r="P266">
            <v>7967</v>
          </cell>
          <cell r="Q266">
            <v>0.08</v>
          </cell>
          <cell r="R266" t="str">
            <v>99.0</v>
          </cell>
          <cell r="S266" t="str">
            <v>99.0</v>
          </cell>
          <cell r="T266">
            <v>38626</v>
          </cell>
          <cell r="V266" t="str">
            <v>16.1</v>
          </cell>
          <cell r="X266" t="str">
            <v>NA</v>
          </cell>
          <cell r="Z266" t="str">
            <v>0.7</v>
          </cell>
          <cell r="AB266" t="str">
            <v>NA</v>
          </cell>
          <cell r="AD266" t="str">
            <v>99.1</v>
          </cell>
          <cell r="AE266" t="str">
            <v>92</v>
          </cell>
          <cell r="AF266" t="str">
            <v xml:space="preserve">   580000</v>
          </cell>
          <cell r="AG266" t="str">
            <v>275</v>
          </cell>
        </row>
        <row r="267">
          <cell r="H267" t="str">
            <v>6250_B_1A</v>
          </cell>
          <cell r="I267">
            <v>30376</v>
          </cell>
          <cell r="K267" t="str">
            <v>OP</v>
          </cell>
          <cell r="L267" t="str">
            <v>EW</v>
          </cell>
          <cell r="O267" t="str">
            <v>10812</v>
          </cell>
          <cell r="P267">
            <v>8492</v>
          </cell>
          <cell r="Q267">
            <v>0.06</v>
          </cell>
          <cell r="R267" t="str">
            <v>99.0</v>
          </cell>
          <cell r="S267" t="str">
            <v>99.0</v>
          </cell>
          <cell r="T267">
            <v>38838</v>
          </cell>
          <cell r="V267" t="str">
            <v>16.0</v>
          </cell>
          <cell r="X267" t="str">
            <v>NA</v>
          </cell>
          <cell r="Z267" t="str">
            <v>0.6</v>
          </cell>
          <cell r="AB267" t="str">
            <v>NA</v>
          </cell>
          <cell r="AD267" t="str">
            <v>99.6</v>
          </cell>
          <cell r="AE267" t="str">
            <v>180</v>
          </cell>
          <cell r="AF267" t="str">
            <v xml:space="preserve">   958000</v>
          </cell>
          <cell r="AG267" t="str">
            <v>715</v>
          </cell>
        </row>
        <row r="268">
          <cell r="H268" t="str">
            <v>6250_B_1B</v>
          </cell>
          <cell r="I268">
            <v>30376</v>
          </cell>
          <cell r="K268" t="str">
            <v>OP</v>
          </cell>
          <cell r="L268" t="str">
            <v>EW</v>
          </cell>
          <cell r="O268" t="str">
            <v>10812</v>
          </cell>
          <cell r="P268">
            <v>8572</v>
          </cell>
          <cell r="Q268">
            <v>0.06</v>
          </cell>
          <cell r="R268" t="str">
            <v>99.0</v>
          </cell>
          <cell r="S268" t="str">
            <v>99.0</v>
          </cell>
          <cell r="T268">
            <v>38473</v>
          </cell>
          <cell r="V268" t="str">
            <v>16.0</v>
          </cell>
          <cell r="X268" t="str">
            <v>NA</v>
          </cell>
          <cell r="Z268" t="str">
            <v>0.6</v>
          </cell>
          <cell r="AB268" t="str">
            <v>NA</v>
          </cell>
          <cell r="AD268" t="str">
            <v>99.6</v>
          </cell>
          <cell r="AE268" t="str">
            <v>180</v>
          </cell>
          <cell r="AF268" t="str">
            <v xml:space="preserve">   958000</v>
          </cell>
          <cell r="AG268" t="str">
            <v>715</v>
          </cell>
        </row>
        <row r="269">
          <cell r="H269" t="str">
            <v>10729_B_PCRGBH</v>
          </cell>
          <cell r="I269">
            <v>30682</v>
          </cell>
          <cell r="K269" t="str">
            <v>OP</v>
          </cell>
          <cell r="L269" t="str">
            <v>BR</v>
          </cell>
          <cell r="O269" t="str">
            <v>EN</v>
          </cell>
          <cell r="P269">
            <v>8360</v>
          </cell>
          <cell r="Q269">
            <v>0.03</v>
          </cell>
          <cell r="R269" t="str">
            <v>99.5</v>
          </cell>
          <cell r="U269" t="str">
            <v>NA</v>
          </cell>
          <cell r="V269" t="str">
            <v>7.0</v>
          </cell>
          <cell r="X269" t="str">
            <v>NA</v>
          </cell>
          <cell r="Z269" t="str">
            <v>1.4</v>
          </cell>
          <cell r="AB269" t="str">
            <v>NA</v>
          </cell>
          <cell r="AD269" t="str">
            <v>99.5</v>
          </cell>
          <cell r="AE269" t="str">
            <v>6</v>
          </cell>
          <cell r="AF269" t="str">
            <v>70000</v>
          </cell>
          <cell r="AG269" t="str">
            <v>305</v>
          </cell>
        </row>
        <row r="270">
          <cell r="H270" t="str">
            <v>10729_B_STKRBH</v>
          </cell>
          <cell r="I270">
            <v>35186</v>
          </cell>
          <cell r="K270" t="str">
            <v>OP</v>
          </cell>
          <cell r="L270" t="str">
            <v>BP</v>
          </cell>
          <cell r="O270" t="str">
            <v>EN</v>
          </cell>
          <cell r="P270">
            <v>8425</v>
          </cell>
          <cell r="Q270">
            <v>0.02</v>
          </cell>
          <cell r="R270" t="str">
            <v>99.5</v>
          </cell>
          <cell r="U270" t="str">
            <v>NA</v>
          </cell>
          <cell r="V270" t="str">
            <v>7.0</v>
          </cell>
          <cell r="X270" t="str">
            <v>NA</v>
          </cell>
          <cell r="Z270" t="str">
            <v>1.4</v>
          </cell>
          <cell r="AB270" t="str">
            <v>NA</v>
          </cell>
          <cell r="AD270" t="str">
            <v>99.5</v>
          </cell>
          <cell r="AE270" t="str">
            <v>6</v>
          </cell>
          <cell r="AF270" t="str">
            <v>100000</v>
          </cell>
          <cell r="AG270" t="str">
            <v>305</v>
          </cell>
        </row>
        <row r="271">
          <cell r="H271" t="str">
            <v>10855_B_BHS</v>
          </cell>
          <cell r="I271">
            <v>30987</v>
          </cell>
          <cell r="K271" t="str">
            <v>OP</v>
          </cell>
          <cell r="L271" t="str">
            <v>BR</v>
          </cell>
          <cell r="O271" t="str">
            <v>2439</v>
          </cell>
          <cell r="P271">
            <v>8760</v>
          </cell>
          <cell r="Q271">
            <v>0.01</v>
          </cell>
          <cell r="R271" t="str">
            <v>99.6</v>
          </cell>
          <cell r="S271" t="str">
            <v>99.6</v>
          </cell>
          <cell r="T271">
            <v>34394</v>
          </cell>
          <cell r="V271" t="str">
            <v>5.25</v>
          </cell>
          <cell r="X271" t="str">
            <v>NA</v>
          </cell>
          <cell r="Z271" t="str">
            <v>0.3</v>
          </cell>
          <cell r="AB271" t="str">
            <v>NA</v>
          </cell>
          <cell r="AD271" t="str">
            <v>99.0</v>
          </cell>
          <cell r="AE271" t="str">
            <v>10</v>
          </cell>
          <cell r="AF271" t="str">
            <v>415000</v>
          </cell>
          <cell r="AG271" t="str">
            <v>440</v>
          </cell>
        </row>
        <row r="272">
          <cell r="H272" t="str">
            <v>1131_B_CE10-1</v>
          </cell>
          <cell r="I272">
            <v>26846</v>
          </cell>
          <cell r="K272" t="str">
            <v>OP</v>
          </cell>
          <cell r="L272" t="str">
            <v>EW</v>
          </cell>
          <cell r="O272" t="str">
            <v>EN</v>
          </cell>
          <cell r="P272">
            <v>4686</v>
          </cell>
          <cell r="Q272">
            <v>0.21</v>
          </cell>
          <cell r="R272" t="str">
            <v>99.5</v>
          </cell>
          <cell r="S272" t="str">
            <v>99.5</v>
          </cell>
          <cell r="T272">
            <v>37073</v>
          </cell>
          <cell r="V272" t="str">
            <v>8.5</v>
          </cell>
          <cell r="X272" t="str">
            <v>NA</v>
          </cell>
          <cell r="Z272" t="str">
            <v>1.4</v>
          </cell>
          <cell r="AB272" t="str">
            <v>NA</v>
          </cell>
          <cell r="AD272" t="str">
            <v>99.6</v>
          </cell>
          <cell r="AE272" t="str">
            <v>15.7</v>
          </cell>
          <cell r="AF272" t="str">
            <v>207277</v>
          </cell>
          <cell r="AG272" t="str">
            <v>413</v>
          </cell>
        </row>
        <row r="273">
          <cell r="H273" t="str">
            <v>1131_B_CE10-2</v>
          </cell>
          <cell r="I273">
            <v>23043</v>
          </cell>
          <cell r="K273" t="str">
            <v>OP</v>
          </cell>
          <cell r="L273" t="str">
            <v>MC</v>
          </cell>
          <cell r="O273" t="str">
            <v>EN</v>
          </cell>
          <cell r="P273">
            <v>4860</v>
          </cell>
          <cell r="Q273">
            <v>0.44</v>
          </cell>
          <cell r="R273" t="str">
            <v>95.5</v>
          </cell>
          <cell r="S273" t="str">
            <v>95.5</v>
          </cell>
          <cell r="U273" t="str">
            <v>NA</v>
          </cell>
          <cell r="V273" t="str">
            <v>8.6</v>
          </cell>
          <cell r="X273" t="str">
            <v>NA</v>
          </cell>
          <cell r="Z273" t="str">
            <v>1.3</v>
          </cell>
          <cell r="AB273" t="str">
            <v>NA</v>
          </cell>
          <cell r="AD273" t="str">
            <v>95.5</v>
          </cell>
          <cell r="AE273" t="str">
            <v>59</v>
          </cell>
          <cell r="AF273" t="str">
            <v>92000</v>
          </cell>
          <cell r="AG273" t="str">
            <v>470</v>
          </cell>
        </row>
        <row r="274">
          <cell r="H274" t="str">
            <v>2169_B_1</v>
          </cell>
          <cell r="I274">
            <v>27912</v>
          </cell>
          <cell r="K274" t="str">
            <v>OP</v>
          </cell>
          <cell r="L274" t="str">
            <v>EK</v>
          </cell>
          <cell r="O274" t="str">
            <v>1000</v>
          </cell>
          <cell r="P274">
            <v>7696</v>
          </cell>
          <cell r="Q274">
            <v>7.0000000000000007E-2</v>
          </cell>
          <cell r="R274" t="str">
            <v>98.8</v>
          </cell>
          <cell r="S274" t="str">
            <v>98.8</v>
          </cell>
          <cell r="T274">
            <v>28004</v>
          </cell>
          <cell r="V274" t="str">
            <v>6.0</v>
          </cell>
          <cell r="W274" t="str">
            <v>12.0</v>
          </cell>
          <cell r="X274" t="str">
            <v>NA</v>
          </cell>
          <cell r="Z274" t="str">
            <v>2.0</v>
          </cell>
          <cell r="AA274" t="str">
            <v>4.0</v>
          </cell>
          <cell r="AB274" t="str">
            <v>NA</v>
          </cell>
          <cell r="AD274" t="str">
            <v>99.5</v>
          </cell>
          <cell r="AE274" t="str">
            <v>23</v>
          </cell>
          <cell r="AF274" t="str">
            <v>66652</v>
          </cell>
          <cell r="AG274" t="str">
            <v>325</v>
          </cell>
        </row>
        <row r="275">
          <cell r="H275" t="str">
            <v>2169_B_2</v>
          </cell>
          <cell r="I275">
            <v>27912</v>
          </cell>
          <cell r="K275" t="str">
            <v>OP</v>
          </cell>
          <cell r="L275" t="str">
            <v>EK</v>
          </cell>
          <cell r="O275" t="str">
            <v>1103</v>
          </cell>
          <cell r="P275">
            <v>6162</v>
          </cell>
          <cell r="Q275">
            <v>0.09</v>
          </cell>
          <cell r="R275" t="str">
            <v>94.2</v>
          </cell>
          <cell r="S275" t="str">
            <v>94.2</v>
          </cell>
          <cell r="T275">
            <v>37561</v>
          </cell>
          <cell r="V275" t="str">
            <v>4.0</v>
          </cell>
          <cell r="W275" t="str">
            <v>8.0</v>
          </cell>
          <cell r="X275" t="str">
            <v>NA</v>
          </cell>
          <cell r="Z275" t="str">
            <v>0.2</v>
          </cell>
          <cell r="AA275" t="str">
            <v>0.6</v>
          </cell>
          <cell r="AB275" t="str">
            <v>NA</v>
          </cell>
          <cell r="AD275" t="str">
            <v>97.1</v>
          </cell>
          <cell r="AE275" t="str">
            <v>101</v>
          </cell>
          <cell r="AF275" t="str">
            <v>240000</v>
          </cell>
          <cell r="AG275" t="str">
            <v>344</v>
          </cell>
        </row>
        <row r="276">
          <cell r="H276" t="str">
            <v>51_B_1</v>
          </cell>
          <cell r="I276">
            <v>31503</v>
          </cell>
          <cell r="K276" t="str">
            <v>OP</v>
          </cell>
          <cell r="L276" t="str">
            <v>EC</v>
          </cell>
          <cell r="M276" t="str">
            <v>WS</v>
          </cell>
          <cell r="O276" t="str">
            <v>27074</v>
          </cell>
          <cell r="P276">
            <v>7930</v>
          </cell>
          <cell r="Q276">
            <v>0.03</v>
          </cell>
          <cell r="R276" t="str">
            <v>99.7</v>
          </cell>
          <cell r="S276" t="str">
            <v>99.7</v>
          </cell>
          <cell r="T276">
            <v>31929</v>
          </cell>
          <cell r="V276" t="str">
            <v>13.0</v>
          </cell>
          <cell r="X276" t="str">
            <v>NA</v>
          </cell>
          <cell r="Z276" t="str">
            <v>0.7</v>
          </cell>
          <cell r="AB276" t="str">
            <v>NA</v>
          </cell>
          <cell r="AD276" t="str">
            <v>99.7</v>
          </cell>
          <cell r="AE276" t="str">
            <v>375</v>
          </cell>
          <cell r="AF276" t="str">
            <v xml:space="preserve">  2860000</v>
          </cell>
          <cell r="AG276" t="str">
            <v>287</v>
          </cell>
        </row>
        <row r="277">
          <cell r="H277" t="str">
            <v>6190_B_2</v>
          </cell>
          <cell r="I277">
            <v>30225</v>
          </cell>
          <cell r="K277" t="str">
            <v>OP</v>
          </cell>
          <cell r="L277" t="str">
            <v>EH</v>
          </cell>
          <cell r="O277" t="str">
            <v>6834</v>
          </cell>
          <cell r="P277">
            <v>7889</v>
          </cell>
          <cell r="Q277">
            <v>0.01</v>
          </cell>
          <cell r="R277" t="str">
            <v>99.5</v>
          </cell>
          <cell r="S277" t="str">
            <v>99.5</v>
          </cell>
          <cell r="T277">
            <v>31229</v>
          </cell>
          <cell r="V277" t="str">
            <v>5.8</v>
          </cell>
          <cell r="X277" t="str">
            <v>NA</v>
          </cell>
          <cell r="Z277" t="str">
            <v>0.5</v>
          </cell>
          <cell r="AB277" t="str">
            <v>NA</v>
          </cell>
          <cell r="AD277" t="str">
            <v>99.5</v>
          </cell>
          <cell r="AE277" t="str">
            <v>734</v>
          </cell>
          <cell r="AF277" t="str">
            <v xml:space="preserve">  5316000</v>
          </cell>
          <cell r="AG277" t="str">
            <v>730</v>
          </cell>
        </row>
        <row r="278">
          <cell r="H278" t="str">
            <v>3938_B_11</v>
          </cell>
          <cell r="I278">
            <v>29221</v>
          </cell>
          <cell r="K278" t="str">
            <v>OP</v>
          </cell>
          <cell r="L278" t="str">
            <v>EK</v>
          </cell>
          <cell r="O278" t="str">
            <v>2613</v>
          </cell>
          <cell r="P278">
            <v>7870</v>
          </cell>
          <cell r="Q278" t="str">
            <v>EN</v>
          </cell>
          <cell r="R278" t="str">
            <v>EN</v>
          </cell>
          <cell r="S278" t="str">
            <v>99.8</v>
          </cell>
          <cell r="T278">
            <v>29190</v>
          </cell>
          <cell r="V278" t="str">
            <v>16</v>
          </cell>
          <cell r="X278" t="str">
            <v>NA</v>
          </cell>
          <cell r="Z278" t="str">
            <v>2</v>
          </cell>
          <cell r="AB278" t="str">
            <v>2</v>
          </cell>
          <cell r="AD278" t="str">
            <v>99.7</v>
          </cell>
          <cell r="AE278" t="str">
            <v>73.0</v>
          </cell>
          <cell r="AF278" t="str">
            <v xml:space="preserve">   600000</v>
          </cell>
          <cell r="AG278" t="str">
            <v>315</v>
          </cell>
        </row>
        <row r="279">
          <cell r="H279" t="str">
            <v>3938_B_21</v>
          </cell>
          <cell r="I279">
            <v>29221</v>
          </cell>
          <cell r="K279" t="str">
            <v>OP</v>
          </cell>
          <cell r="L279" t="str">
            <v>EK</v>
          </cell>
          <cell r="O279" t="str">
            <v>2613</v>
          </cell>
          <cell r="P279">
            <v>7027</v>
          </cell>
          <cell r="Q279" t="str">
            <v>EN</v>
          </cell>
          <cell r="R279" t="str">
            <v>EN</v>
          </cell>
          <cell r="S279" t="str">
            <v>99.8</v>
          </cell>
          <cell r="T279">
            <v>29190</v>
          </cell>
          <cell r="V279" t="str">
            <v>16</v>
          </cell>
          <cell r="X279" t="str">
            <v>NA</v>
          </cell>
          <cell r="Z279" t="str">
            <v>2</v>
          </cell>
          <cell r="AB279" t="str">
            <v>2</v>
          </cell>
          <cell r="AD279" t="str">
            <v>99.7</v>
          </cell>
          <cell r="AE279" t="str">
            <v>73.0</v>
          </cell>
          <cell r="AF279" t="str">
            <v xml:space="preserve">   600000</v>
          </cell>
          <cell r="AG279" t="str">
            <v>315</v>
          </cell>
        </row>
        <row r="280">
          <cell r="H280" t="str">
            <v>3938_B_31</v>
          </cell>
          <cell r="I280">
            <v>29129</v>
          </cell>
          <cell r="K280" t="str">
            <v>OP</v>
          </cell>
          <cell r="L280" t="str">
            <v>EK</v>
          </cell>
          <cell r="O280" t="str">
            <v>2613</v>
          </cell>
          <cell r="P280">
            <v>5565</v>
          </cell>
          <cell r="Q280" t="str">
            <v>EN</v>
          </cell>
          <cell r="R280" t="str">
            <v>EN</v>
          </cell>
          <cell r="S280" t="str">
            <v>99.8</v>
          </cell>
          <cell r="T280">
            <v>29495</v>
          </cell>
          <cell r="V280" t="str">
            <v>16</v>
          </cell>
          <cell r="X280" t="str">
            <v>NA</v>
          </cell>
          <cell r="Z280" t="str">
            <v>2</v>
          </cell>
          <cell r="AB280" t="str">
            <v>2</v>
          </cell>
          <cell r="AD280" t="str">
            <v>99.7</v>
          </cell>
          <cell r="AE280" t="str">
            <v>73.0</v>
          </cell>
          <cell r="AF280" t="str">
            <v xml:space="preserve">   600000</v>
          </cell>
          <cell r="AG280" t="str">
            <v>315</v>
          </cell>
        </row>
        <row r="281">
          <cell r="H281" t="str">
            <v>3938_B_41</v>
          </cell>
          <cell r="I281">
            <v>29129</v>
          </cell>
          <cell r="K281" t="str">
            <v>OP</v>
          </cell>
          <cell r="L281" t="str">
            <v>EK</v>
          </cell>
          <cell r="O281" t="str">
            <v>2613</v>
          </cell>
          <cell r="P281">
            <v>5667</v>
          </cell>
          <cell r="Q281" t="str">
            <v>EN</v>
          </cell>
          <cell r="R281" t="str">
            <v>EN</v>
          </cell>
          <cell r="S281" t="str">
            <v>99.8</v>
          </cell>
          <cell r="T281">
            <v>29495</v>
          </cell>
          <cell r="V281" t="str">
            <v>16</v>
          </cell>
          <cell r="X281" t="str">
            <v>NA</v>
          </cell>
          <cell r="Z281" t="str">
            <v>2</v>
          </cell>
          <cell r="AB281" t="str">
            <v>2</v>
          </cell>
          <cell r="AD281" t="str">
            <v>99.7</v>
          </cell>
          <cell r="AE281" t="str">
            <v>73.0</v>
          </cell>
          <cell r="AF281" t="str">
            <v xml:space="preserve">   600000</v>
          </cell>
          <cell r="AG281" t="str">
            <v>315</v>
          </cell>
        </row>
        <row r="282">
          <cell r="H282" t="str">
            <v>3938_B_51</v>
          </cell>
          <cell r="I282">
            <v>28550</v>
          </cell>
          <cell r="K282" t="str">
            <v>OP</v>
          </cell>
          <cell r="L282" t="str">
            <v>EK</v>
          </cell>
          <cell r="O282" t="str">
            <v>2613</v>
          </cell>
          <cell r="P282">
            <v>5877</v>
          </cell>
          <cell r="Q282" t="str">
            <v>EN</v>
          </cell>
          <cell r="R282" t="str">
            <v>EN</v>
          </cell>
          <cell r="S282" t="str">
            <v>99.8</v>
          </cell>
          <cell r="T282">
            <v>29618</v>
          </cell>
          <cell r="V282" t="str">
            <v>16</v>
          </cell>
          <cell r="X282" t="str">
            <v>NA</v>
          </cell>
          <cell r="Z282" t="str">
            <v>2</v>
          </cell>
          <cell r="AB282" t="str">
            <v>2</v>
          </cell>
          <cell r="AD282" t="str">
            <v>99.7</v>
          </cell>
          <cell r="AE282" t="str">
            <v>207.0</v>
          </cell>
          <cell r="AF282" t="str">
            <v xml:space="preserve">  1750000</v>
          </cell>
          <cell r="AG282" t="str">
            <v>310</v>
          </cell>
        </row>
        <row r="283">
          <cell r="H283" t="str">
            <v>6178_B_1</v>
          </cell>
          <cell r="I283">
            <v>29373</v>
          </cell>
          <cell r="K283" t="str">
            <v>OP</v>
          </cell>
          <cell r="L283" t="str">
            <v>EW</v>
          </cell>
          <cell r="O283" t="str">
            <v>30000</v>
          </cell>
          <cell r="P283">
            <v>8751</v>
          </cell>
          <cell r="Q283">
            <v>0.02</v>
          </cell>
          <cell r="R283" t="str">
            <v>99.5</v>
          </cell>
          <cell r="S283" t="str">
            <v>99.5</v>
          </cell>
          <cell r="T283">
            <v>29373</v>
          </cell>
          <cell r="V283" t="str">
            <v>8.0</v>
          </cell>
          <cell r="X283" t="str">
            <v>NA</v>
          </cell>
          <cell r="Z283" t="str">
            <v>0.4</v>
          </cell>
          <cell r="AB283" t="str">
            <v>0.7</v>
          </cell>
          <cell r="AD283" t="str">
            <v>99.5</v>
          </cell>
          <cell r="AE283" t="str">
            <v>60</v>
          </cell>
          <cell r="AF283" t="str">
            <v xml:space="preserve">  3285000</v>
          </cell>
          <cell r="AG283" t="str">
            <v>800</v>
          </cell>
        </row>
        <row r="284">
          <cell r="H284" t="str">
            <v>10333_B_E40</v>
          </cell>
          <cell r="I284">
            <v>32295</v>
          </cell>
          <cell r="K284" t="str">
            <v>OP</v>
          </cell>
          <cell r="L284" t="str">
            <v>BR</v>
          </cell>
          <cell r="O284" t="str">
            <v>EN</v>
          </cell>
          <cell r="P284">
            <v>5271</v>
          </cell>
          <cell r="Q284">
            <v>0.01</v>
          </cell>
          <cell r="R284" t="str">
            <v>95.0</v>
          </cell>
          <cell r="S284" t="str">
            <v>95.0</v>
          </cell>
          <cell r="T284">
            <v>38473</v>
          </cell>
          <cell r="V284" t="str">
            <v>12.4</v>
          </cell>
          <cell r="X284" t="str">
            <v>NA</v>
          </cell>
          <cell r="Z284" t="str">
            <v>0.8</v>
          </cell>
          <cell r="AB284" t="str">
            <v>NA</v>
          </cell>
          <cell r="AD284" t="str">
            <v>95.0</v>
          </cell>
          <cell r="AE284" t="str">
            <v>95</v>
          </cell>
          <cell r="AF284" t="str">
            <v>922000</v>
          </cell>
          <cell r="AG284" t="str">
            <v>450</v>
          </cell>
        </row>
        <row r="285">
          <cell r="H285" t="str">
            <v>10566_B_BH1</v>
          </cell>
          <cell r="I285">
            <v>34394</v>
          </cell>
          <cell r="K285" t="str">
            <v>OP</v>
          </cell>
          <cell r="L285" t="str">
            <v>BR</v>
          </cell>
          <cell r="O285" t="str">
            <v>EN</v>
          </cell>
          <cell r="P285">
            <v>8272</v>
          </cell>
          <cell r="Q285">
            <v>0.01</v>
          </cell>
          <cell r="R285" t="str">
            <v>99.8</v>
          </cell>
          <cell r="S285" t="str">
            <v>99.8</v>
          </cell>
          <cell r="U285" t="str">
            <v>NA</v>
          </cell>
          <cell r="V285" t="str">
            <v>6.7</v>
          </cell>
          <cell r="X285" t="str">
            <v>0.02</v>
          </cell>
          <cell r="Z285" t="str">
            <v>2.0</v>
          </cell>
          <cell r="AB285" t="str">
            <v>0.2</v>
          </cell>
          <cell r="AD285" t="str">
            <v>99.8</v>
          </cell>
          <cell r="AE285" t="str">
            <v>0.02</v>
          </cell>
          <cell r="AF285" t="str">
            <v>307372</v>
          </cell>
          <cell r="AG285" t="str">
            <v>165</v>
          </cell>
        </row>
        <row r="286">
          <cell r="H286" t="str">
            <v>10566_B_BH2</v>
          </cell>
          <cell r="I286">
            <v>34394</v>
          </cell>
          <cell r="K286" t="str">
            <v>OP</v>
          </cell>
          <cell r="L286" t="str">
            <v>BR</v>
          </cell>
          <cell r="O286" t="str">
            <v>EN</v>
          </cell>
          <cell r="P286">
            <v>8334</v>
          </cell>
          <cell r="Q286">
            <v>0.01</v>
          </cell>
          <cell r="R286" t="str">
            <v>99.8</v>
          </cell>
          <cell r="S286" t="str">
            <v>99.8</v>
          </cell>
          <cell r="U286" t="str">
            <v>NA</v>
          </cell>
          <cell r="V286" t="str">
            <v>6.7</v>
          </cell>
          <cell r="X286" t="str">
            <v>0.02</v>
          </cell>
          <cell r="Z286" t="str">
            <v>2.0</v>
          </cell>
          <cell r="AB286" t="str">
            <v>0.2</v>
          </cell>
          <cell r="AD286" t="str">
            <v>99.8</v>
          </cell>
          <cell r="AE286" t="str">
            <v>0.02</v>
          </cell>
          <cell r="AF286" t="str">
            <v>307372</v>
          </cell>
          <cell r="AG286" t="str">
            <v>165</v>
          </cell>
        </row>
        <row r="287">
          <cell r="H287" t="str">
            <v>50363_B_F410</v>
          </cell>
          <cell r="I287">
            <v>31747</v>
          </cell>
          <cell r="K287" t="str">
            <v>OS</v>
          </cell>
          <cell r="L287" t="str">
            <v>BR</v>
          </cell>
          <cell r="O287" t="str">
            <v>OT</v>
          </cell>
          <cell r="P287">
            <v>0</v>
          </cell>
          <cell r="Q287" t="str">
            <v>NA</v>
          </cell>
          <cell r="R287" t="str">
            <v>NA</v>
          </cell>
          <cell r="S287" t="str">
            <v>NA</v>
          </cell>
          <cell r="U287" t="str">
            <v>NA</v>
          </cell>
          <cell r="V287" t="str">
            <v>EN</v>
          </cell>
          <cell r="X287" t="str">
            <v>EN</v>
          </cell>
          <cell r="Z287" t="str">
            <v>EN</v>
          </cell>
          <cell r="AB287" t="str">
            <v>EN</v>
          </cell>
          <cell r="AD287" t="str">
            <v>EN</v>
          </cell>
          <cell r="AE287" t="str">
            <v>EN</v>
          </cell>
          <cell r="AF287" t="str">
            <v>EN</v>
          </cell>
          <cell r="AG287" t="str">
            <v>EN</v>
          </cell>
        </row>
        <row r="288">
          <cell r="H288" t="str">
            <v>10017_B_PB08DC</v>
          </cell>
          <cell r="I288">
            <v>23529</v>
          </cell>
          <cell r="K288" t="str">
            <v>OP</v>
          </cell>
          <cell r="L288" t="str">
            <v>MC</v>
          </cell>
          <cell r="O288" t="str">
            <v>EN</v>
          </cell>
          <cell r="P288">
            <v>7848</v>
          </cell>
          <cell r="Q288" t="str">
            <v>NA</v>
          </cell>
          <cell r="R288" t="str">
            <v>NA</v>
          </cell>
          <cell r="S288" t="str">
            <v>NA</v>
          </cell>
          <cell r="U288" t="str">
            <v>NA</v>
          </cell>
          <cell r="V288" t="str">
            <v>5.2</v>
          </cell>
          <cell r="X288" t="str">
            <v>EN</v>
          </cell>
          <cell r="Z288" t="str">
            <v>1.4</v>
          </cell>
          <cell r="AB288" t="str">
            <v>2.2</v>
          </cell>
          <cell r="AD288" t="str">
            <v>83.0</v>
          </cell>
          <cell r="AE288" t="str">
            <v>EN</v>
          </cell>
          <cell r="AF288" t="str">
            <v>153200</v>
          </cell>
          <cell r="AG288" t="str">
            <v>307</v>
          </cell>
        </row>
        <row r="289">
          <cell r="H289" t="str">
            <v>10017_B_PB08P</v>
          </cell>
          <cell r="I289">
            <v>29007</v>
          </cell>
          <cell r="K289" t="str">
            <v>OP</v>
          </cell>
          <cell r="L289" t="str">
            <v>EC</v>
          </cell>
          <cell r="O289" t="str">
            <v>3500</v>
          </cell>
          <cell r="P289">
            <v>7848</v>
          </cell>
          <cell r="Q289">
            <v>0.03</v>
          </cell>
          <cell r="R289" t="str">
            <v>NA</v>
          </cell>
          <cell r="S289" t="str">
            <v>NA</v>
          </cell>
          <cell r="U289" t="str">
            <v>NA</v>
          </cell>
          <cell r="V289" t="str">
            <v>9.0</v>
          </cell>
          <cell r="X289" t="str">
            <v>EN</v>
          </cell>
          <cell r="Z289" t="str">
            <v>1.4</v>
          </cell>
          <cell r="AB289" t="str">
            <v>2.2</v>
          </cell>
          <cell r="AD289" t="str">
            <v>99.2</v>
          </cell>
          <cell r="AE289" t="str">
            <v>51</v>
          </cell>
          <cell r="AF289" t="str">
            <v>248400</v>
          </cell>
          <cell r="AG289" t="str">
            <v>350</v>
          </cell>
        </row>
        <row r="290">
          <cell r="H290" t="str">
            <v>10017_B_PB10DC</v>
          </cell>
          <cell r="I290">
            <v>29921</v>
          </cell>
          <cell r="K290" t="str">
            <v>OP</v>
          </cell>
          <cell r="L290" t="str">
            <v>MC</v>
          </cell>
          <cell r="O290" t="str">
            <v>EN</v>
          </cell>
          <cell r="P290">
            <v>8376</v>
          </cell>
          <cell r="Q290" t="str">
            <v>NA</v>
          </cell>
          <cell r="R290" t="str">
            <v>NA</v>
          </cell>
          <cell r="S290" t="str">
            <v>NA</v>
          </cell>
          <cell r="U290" t="str">
            <v>NA</v>
          </cell>
          <cell r="V290" t="str">
            <v>NA</v>
          </cell>
          <cell r="X290" t="str">
            <v>EN</v>
          </cell>
          <cell r="Z290" t="str">
            <v>NA</v>
          </cell>
          <cell r="AB290" t="str">
            <v>2.2</v>
          </cell>
          <cell r="AD290" t="str">
            <v>81.0</v>
          </cell>
          <cell r="AE290" t="str">
            <v>EN</v>
          </cell>
          <cell r="AF290" t="str">
            <v>341000</v>
          </cell>
          <cell r="AG290" t="str">
            <v>475</v>
          </cell>
        </row>
        <row r="291">
          <cell r="H291" t="str">
            <v>10017_B_PB10P</v>
          </cell>
          <cell r="I291">
            <v>29921</v>
          </cell>
          <cell r="K291" t="str">
            <v>OP</v>
          </cell>
          <cell r="L291" t="str">
            <v>EC</v>
          </cell>
          <cell r="O291" t="str">
            <v>EN</v>
          </cell>
          <cell r="P291">
            <v>8376</v>
          </cell>
          <cell r="Q291" t="str">
            <v>NA</v>
          </cell>
          <cell r="R291" t="str">
            <v>NA</v>
          </cell>
          <cell r="S291" t="str">
            <v>NA</v>
          </cell>
          <cell r="U291" t="str">
            <v>NA</v>
          </cell>
          <cell r="V291" t="str">
            <v>NA</v>
          </cell>
          <cell r="X291" t="str">
            <v>EN</v>
          </cell>
          <cell r="Z291" t="str">
            <v>NA</v>
          </cell>
          <cell r="AB291" t="str">
            <v>2.2</v>
          </cell>
          <cell r="AD291" t="str">
            <v>98.6</v>
          </cell>
          <cell r="AE291" t="str">
            <v>51</v>
          </cell>
          <cell r="AF291" t="str">
            <v>351000</v>
          </cell>
          <cell r="AG291" t="str">
            <v>400</v>
          </cell>
        </row>
        <row r="292">
          <cell r="H292" t="str">
            <v>10017_B_RF04P</v>
          </cell>
          <cell r="I292">
            <v>27912</v>
          </cell>
          <cell r="K292" t="str">
            <v>OS</v>
          </cell>
          <cell r="L292" t="str">
            <v>EC</v>
          </cell>
          <cell r="O292" t="str">
            <v>EN</v>
          </cell>
          <cell r="P292">
            <v>0</v>
          </cell>
          <cell r="Q292" t="str">
            <v>NA</v>
          </cell>
          <cell r="R292" t="str">
            <v>NA</v>
          </cell>
          <cell r="S292" t="str">
            <v>NA</v>
          </cell>
          <cell r="U292" t="str">
            <v>NA</v>
          </cell>
          <cell r="V292" t="str">
            <v>NA</v>
          </cell>
          <cell r="X292" t="str">
            <v>NA</v>
          </cell>
          <cell r="Z292" t="str">
            <v>NA</v>
          </cell>
          <cell r="AB292" t="str">
            <v>NA</v>
          </cell>
          <cell r="AD292" t="str">
            <v>9.7</v>
          </cell>
          <cell r="AE292" t="str">
            <v>87.1</v>
          </cell>
          <cell r="AF292" t="str">
            <v>400000</v>
          </cell>
          <cell r="AG292" t="str">
            <v>300</v>
          </cell>
        </row>
        <row r="293">
          <cell r="H293" t="str">
            <v>10017_B_RF05P</v>
          </cell>
          <cell r="I293">
            <v>33390</v>
          </cell>
          <cell r="K293" t="str">
            <v>OP</v>
          </cell>
          <cell r="L293" t="str">
            <v>EW</v>
          </cell>
          <cell r="O293" t="str">
            <v>15000</v>
          </cell>
          <cell r="P293">
            <v>8278</v>
          </cell>
          <cell r="Q293" t="str">
            <v>NA</v>
          </cell>
          <cell r="R293" t="str">
            <v>NA</v>
          </cell>
          <cell r="S293" t="str">
            <v>NA</v>
          </cell>
          <cell r="U293" t="str">
            <v>NA</v>
          </cell>
          <cell r="V293" t="str">
            <v>NA</v>
          </cell>
          <cell r="X293" t="str">
            <v>NA</v>
          </cell>
          <cell r="Z293" t="str">
            <v>NA</v>
          </cell>
          <cell r="AB293" t="str">
            <v>0.5</v>
          </cell>
          <cell r="AD293" t="str">
            <v>99.8</v>
          </cell>
          <cell r="AE293" t="str">
            <v>34.3</v>
          </cell>
          <cell r="AF293" t="str">
            <v>300000</v>
          </cell>
          <cell r="AG293" t="str">
            <v>350</v>
          </cell>
        </row>
        <row r="294">
          <cell r="H294" t="str">
            <v>10017_B_RFO4NW</v>
          </cell>
          <cell r="I294">
            <v>37742</v>
          </cell>
          <cell r="K294" t="str">
            <v>OP</v>
          </cell>
          <cell r="L294" t="str">
            <v>EC</v>
          </cell>
          <cell r="O294" t="str">
            <v>14800</v>
          </cell>
          <cell r="P294">
            <v>8002</v>
          </cell>
          <cell r="Q294" t="str">
            <v>NA</v>
          </cell>
          <cell r="R294" t="str">
            <v>NA</v>
          </cell>
          <cell r="S294" t="str">
            <v>NA</v>
          </cell>
          <cell r="U294" t="str">
            <v>NA</v>
          </cell>
          <cell r="V294" t="str">
            <v>NA</v>
          </cell>
          <cell r="X294" t="str">
            <v>NA</v>
          </cell>
          <cell r="Z294" t="str">
            <v>NA</v>
          </cell>
          <cell r="AB294" t="str">
            <v>NA</v>
          </cell>
          <cell r="AD294" t="str">
            <v>99.8</v>
          </cell>
          <cell r="AE294" t="str">
            <v>21.8</v>
          </cell>
          <cell r="AF294" t="str">
            <v>400000</v>
          </cell>
          <cell r="AG294" t="str">
            <v>300</v>
          </cell>
        </row>
        <row r="295">
          <cell r="H295" t="str">
            <v>2830_B_1</v>
          </cell>
          <cell r="I295">
            <v>27181</v>
          </cell>
          <cell r="K295" t="str">
            <v>OP</v>
          </cell>
          <cell r="L295" t="str">
            <v>EC</v>
          </cell>
          <cell r="O295" t="str">
            <v>3129</v>
          </cell>
          <cell r="P295">
            <v>7579</v>
          </cell>
          <cell r="Q295">
            <v>7.0000000000000007E-2</v>
          </cell>
          <cell r="R295" t="str">
            <v>98.5</v>
          </cell>
          <cell r="S295" t="str">
            <v>98.5</v>
          </cell>
          <cell r="T295">
            <v>37987</v>
          </cell>
          <cell r="V295" t="str">
            <v>18.0</v>
          </cell>
          <cell r="X295" t="str">
            <v>NA</v>
          </cell>
          <cell r="Z295" t="str">
            <v>1</v>
          </cell>
          <cell r="AB295" t="str">
            <v>NA</v>
          </cell>
          <cell r="AD295" t="str">
            <v>99.0</v>
          </cell>
          <cell r="AE295" t="str">
            <v>62</v>
          </cell>
          <cell r="AF295" t="str">
            <v xml:space="preserve">   350000</v>
          </cell>
          <cell r="AG295" t="str">
            <v>250</v>
          </cell>
        </row>
        <row r="296">
          <cell r="H296" t="str">
            <v>2830_B_2</v>
          </cell>
          <cell r="I296">
            <v>27181</v>
          </cell>
          <cell r="K296" t="str">
            <v>OP</v>
          </cell>
          <cell r="L296" t="str">
            <v>EC</v>
          </cell>
          <cell r="O296" t="str">
            <v>3257</v>
          </cell>
          <cell r="P296">
            <v>7015</v>
          </cell>
          <cell r="Q296">
            <v>0.05</v>
          </cell>
          <cell r="R296" t="str">
            <v>99.0</v>
          </cell>
          <cell r="S296" t="str">
            <v>99.0</v>
          </cell>
          <cell r="T296">
            <v>36586</v>
          </cell>
          <cell r="V296" t="str">
            <v>18.0</v>
          </cell>
          <cell r="X296" t="str">
            <v>NA</v>
          </cell>
          <cell r="Z296" t="str">
            <v>1</v>
          </cell>
          <cell r="AB296" t="str">
            <v>NA</v>
          </cell>
          <cell r="AD296" t="str">
            <v>99.0</v>
          </cell>
          <cell r="AE296" t="str">
            <v>62</v>
          </cell>
          <cell r="AF296" t="str">
            <v xml:space="preserve">   350000</v>
          </cell>
          <cell r="AG296" t="str">
            <v>250</v>
          </cell>
        </row>
        <row r="297">
          <cell r="H297" t="str">
            <v>2830_B_3</v>
          </cell>
          <cell r="I297">
            <v>26816</v>
          </cell>
          <cell r="K297" t="str">
            <v>OP</v>
          </cell>
          <cell r="L297" t="str">
            <v>EC</v>
          </cell>
          <cell r="O297" t="str">
            <v>3647</v>
          </cell>
          <cell r="P297">
            <v>7854</v>
          </cell>
          <cell r="Q297">
            <v>0.06</v>
          </cell>
          <cell r="R297" t="str">
            <v>98.7</v>
          </cell>
          <cell r="S297" t="str">
            <v>98.7</v>
          </cell>
          <cell r="T297">
            <v>37165</v>
          </cell>
          <cell r="V297" t="str">
            <v>18.0</v>
          </cell>
          <cell r="X297" t="str">
            <v>NA</v>
          </cell>
          <cell r="Z297" t="str">
            <v>1</v>
          </cell>
          <cell r="AB297" t="str">
            <v>NA</v>
          </cell>
          <cell r="AD297" t="str">
            <v>99.0</v>
          </cell>
          <cell r="AE297" t="str">
            <v>78</v>
          </cell>
          <cell r="AF297" t="str">
            <v xml:space="preserve">   505000</v>
          </cell>
          <cell r="AG297" t="str">
            <v>250</v>
          </cell>
        </row>
        <row r="298">
          <cell r="H298" t="str">
            <v>2830_B_4</v>
          </cell>
          <cell r="I298">
            <v>27546</v>
          </cell>
          <cell r="K298" t="str">
            <v>OP</v>
          </cell>
          <cell r="L298" t="str">
            <v>EC</v>
          </cell>
          <cell r="O298" t="str">
            <v>4342</v>
          </cell>
          <cell r="P298">
            <v>8159</v>
          </cell>
          <cell r="Q298">
            <v>0.05</v>
          </cell>
          <cell r="R298" t="str">
            <v>99.0</v>
          </cell>
          <cell r="S298" t="str">
            <v>99.0</v>
          </cell>
          <cell r="T298">
            <v>36831</v>
          </cell>
          <cell r="V298" t="str">
            <v>18.0</v>
          </cell>
          <cell r="X298" t="str">
            <v>NA</v>
          </cell>
          <cell r="Z298" t="str">
            <v>1</v>
          </cell>
          <cell r="AB298" t="str">
            <v>NA</v>
          </cell>
          <cell r="AD298" t="str">
            <v>99.0</v>
          </cell>
          <cell r="AE298" t="str">
            <v>101</v>
          </cell>
          <cell r="AF298" t="str">
            <v xml:space="preserve">   585000</v>
          </cell>
          <cell r="AG298" t="str">
            <v>250</v>
          </cell>
        </row>
        <row r="299">
          <cell r="H299" t="str">
            <v>2830_B_5</v>
          </cell>
          <cell r="I299">
            <v>27912</v>
          </cell>
          <cell r="K299" t="str">
            <v>OP</v>
          </cell>
          <cell r="L299" t="str">
            <v>EK</v>
          </cell>
          <cell r="O299" t="str">
            <v>5654</v>
          </cell>
          <cell r="P299">
            <v>7444</v>
          </cell>
          <cell r="Q299">
            <v>0.04</v>
          </cell>
          <cell r="R299" t="str">
            <v>99.1</v>
          </cell>
          <cell r="S299" t="str">
            <v>99.1</v>
          </cell>
          <cell r="T299">
            <v>37196</v>
          </cell>
          <cell r="V299" t="str">
            <v>18.0</v>
          </cell>
          <cell r="X299" t="str">
            <v>NA</v>
          </cell>
          <cell r="Z299" t="str">
            <v>1</v>
          </cell>
          <cell r="AB299" t="str">
            <v>NA</v>
          </cell>
          <cell r="AD299" t="str">
            <v>99.5</v>
          </cell>
          <cell r="AE299" t="str">
            <v>102</v>
          </cell>
          <cell r="AF299" t="str">
            <v xml:space="preserve">   875000</v>
          </cell>
          <cell r="AG299" t="str">
            <v>250</v>
          </cell>
        </row>
        <row r="300">
          <cell r="H300" t="str">
            <v>2830_B_6</v>
          </cell>
          <cell r="I300">
            <v>25355</v>
          </cell>
          <cell r="K300" t="str">
            <v>OP</v>
          </cell>
          <cell r="L300" t="str">
            <v>EK</v>
          </cell>
          <cell r="O300" t="str">
            <v>1006</v>
          </cell>
          <cell r="P300">
            <v>7680</v>
          </cell>
          <cell r="Q300">
            <v>0.04</v>
          </cell>
          <cell r="R300" t="str">
            <v>99.1</v>
          </cell>
          <cell r="S300" t="str">
            <v>99.1</v>
          </cell>
          <cell r="T300">
            <v>37288</v>
          </cell>
          <cell r="V300" t="str">
            <v>25.0</v>
          </cell>
          <cell r="X300" t="str">
            <v>NA</v>
          </cell>
          <cell r="Z300" t="str">
            <v>2.5</v>
          </cell>
          <cell r="AB300" t="str">
            <v>NA</v>
          </cell>
          <cell r="AD300" t="str">
            <v>50.0</v>
          </cell>
          <cell r="AE300" t="str">
            <v>177</v>
          </cell>
          <cell r="AF300" t="str">
            <v xml:space="preserve">  1600000</v>
          </cell>
          <cell r="AG300" t="str">
            <v>250</v>
          </cell>
        </row>
        <row r="301">
          <cell r="H301" t="str">
            <v>2830_B_6B</v>
          </cell>
          <cell r="I301">
            <v>29007</v>
          </cell>
          <cell r="K301" t="str">
            <v>OP</v>
          </cell>
          <cell r="L301" t="str">
            <v>EK</v>
          </cell>
          <cell r="O301" t="str">
            <v>14400</v>
          </cell>
          <cell r="P301">
            <v>7680</v>
          </cell>
          <cell r="Q301">
            <v>0.04</v>
          </cell>
          <cell r="R301" t="str">
            <v>99.1</v>
          </cell>
          <cell r="S301" t="str">
            <v>99.1</v>
          </cell>
          <cell r="T301">
            <v>37288</v>
          </cell>
          <cell r="V301" t="str">
            <v>25.0</v>
          </cell>
          <cell r="X301" t="str">
            <v>NA</v>
          </cell>
          <cell r="Z301" t="str">
            <v>1</v>
          </cell>
          <cell r="AB301" t="str">
            <v>NA</v>
          </cell>
          <cell r="AD301" t="str">
            <v>99.2</v>
          </cell>
          <cell r="AE301" t="str">
            <v>177</v>
          </cell>
          <cell r="AF301" t="str">
            <v xml:space="preserve">  1600000</v>
          </cell>
          <cell r="AG301" t="str">
            <v>250</v>
          </cell>
        </row>
        <row r="302">
          <cell r="H302" t="str">
            <v>2832_B_5-1</v>
          </cell>
          <cell r="I302">
            <v>28277</v>
          </cell>
          <cell r="K302" t="str">
            <v>OP</v>
          </cell>
          <cell r="L302" t="str">
            <v>EK</v>
          </cell>
          <cell r="O302" t="str">
            <v>3620</v>
          </cell>
          <cell r="P302">
            <v>2037</v>
          </cell>
          <cell r="Q302">
            <v>0.02</v>
          </cell>
          <cell r="R302" t="str">
            <v>99.3</v>
          </cell>
          <cell r="S302" t="str">
            <v>99.3</v>
          </cell>
          <cell r="U302" t="str">
            <v>NA</v>
          </cell>
          <cell r="V302" t="str">
            <v>18.0</v>
          </cell>
          <cell r="X302" t="str">
            <v>NA</v>
          </cell>
          <cell r="Z302" t="str">
            <v>1.0</v>
          </cell>
          <cell r="AB302" t="str">
            <v>NA</v>
          </cell>
          <cell r="AD302" t="str">
            <v>99.5</v>
          </cell>
          <cell r="AE302" t="str">
            <v>17</v>
          </cell>
          <cell r="AF302" t="str">
            <v xml:space="preserve">   325000</v>
          </cell>
          <cell r="AG302" t="str">
            <v>250</v>
          </cell>
        </row>
        <row r="303">
          <cell r="H303" t="str">
            <v>2832_B_5-2</v>
          </cell>
          <cell r="I303">
            <v>28277</v>
          </cell>
          <cell r="K303" t="str">
            <v>OP</v>
          </cell>
          <cell r="L303" t="str">
            <v>EK</v>
          </cell>
          <cell r="O303" t="str">
            <v>3620</v>
          </cell>
          <cell r="P303">
            <v>2038</v>
          </cell>
          <cell r="Q303">
            <v>0.02</v>
          </cell>
          <cell r="R303" t="str">
            <v>99.3</v>
          </cell>
          <cell r="S303" t="str">
            <v>99.3</v>
          </cell>
          <cell r="U303" t="str">
            <v>NA</v>
          </cell>
          <cell r="V303" t="str">
            <v>18.0</v>
          </cell>
          <cell r="X303" t="str">
            <v>NA</v>
          </cell>
          <cell r="Z303" t="str">
            <v>1.0</v>
          </cell>
          <cell r="AB303" t="str">
            <v>NA</v>
          </cell>
          <cell r="AD303" t="str">
            <v>99.5</v>
          </cell>
          <cell r="AE303" t="str">
            <v>17</v>
          </cell>
          <cell r="AF303" t="str">
            <v xml:space="preserve">   325000</v>
          </cell>
          <cell r="AG303" t="str">
            <v>250</v>
          </cell>
        </row>
        <row r="304">
          <cell r="H304" t="str">
            <v>2832_B_6</v>
          </cell>
          <cell r="I304">
            <v>27912</v>
          </cell>
          <cell r="K304" t="str">
            <v>OP</v>
          </cell>
          <cell r="L304" t="str">
            <v>EK</v>
          </cell>
          <cell r="O304" t="str">
            <v>5705</v>
          </cell>
          <cell r="P304">
            <v>8333</v>
          </cell>
          <cell r="Q304">
            <v>0.04</v>
          </cell>
          <cell r="R304" t="str">
            <v>99.1</v>
          </cell>
          <cell r="S304" t="str">
            <v>99.0</v>
          </cell>
          <cell r="U304" t="str">
            <v>NA</v>
          </cell>
          <cell r="V304" t="str">
            <v>18.0</v>
          </cell>
          <cell r="X304" t="str">
            <v>NA</v>
          </cell>
          <cell r="Z304" t="str">
            <v>1.0</v>
          </cell>
          <cell r="AB304" t="str">
            <v>NA</v>
          </cell>
          <cell r="AD304" t="str">
            <v>99.5</v>
          </cell>
          <cell r="AE304" t="str">
            <v>75</v>
          </cell>
          <cell r="AF304" t="str">
            <v xml:space="preserve">   585000</v>
          </cell>
          <cell r="AG304" t="str">
            <v>250</v>
          </cell>
        </row>
        <row r="305">
          <cell r="H305" t="str">
            <v>2832_B_7</v>
          </cell>
          <cell r="I305">
            <v>27515</v>
          </cell>
          <cell r="K305" t="str">
            <v>OP</v>
          </cell>
          <cell r="L305" t="str">
            <v>EK</v>
          </cell>
          <cell r="O305" t="str">
            <v>4333</v>
          </cell>
          <cell r="P305">
            <v>6823</v>
          </cell>
          <cell r="Q305">
            <v>0.01</v>
          </cell>
          <cell r="R305" t="str">
            <v>99.6</v>
          </cell>
          <cell r="S305" t="str">
            <v>99.6</v>
          </cell>
          <cell r="U305" t="str">
            <v>NA</v>
          </cell>
          <cell r="V305" t="str">
            <v>25.0</v>
          </cell>
          <cell r="X305" t="str">
            <v>NA</v>
          </cell>
          <cell r="Z305" t="str">
            <v>1.0</v>
          </cell>
          <cell r="AB305" t="str">
            <v>NA</v>
          </cell>
          <cell r="AD305" t="str">
            <v>99.5</v>
          </cell>
          <cell r="AE305" t="str">
            <v>350</v>
          </cell>
          <cell r="AF305" t="str">
            <v xml:space="preserve">  2050000</v>
          </cell>
          <cell r="AG305" t="str">
            <v>250</v>
          </cell>
        </row>
        <row r="306">
          <cell r="H306" t="str">
            <v>2832_B_8</v>
          </cell>
          <cell r="I306">
            <v>28522</v>
          </cell>
          <cell r="K306" t="str">
            <v>OP</v>
          </cell>
          <cell r="L306" t="str">
            <v>EK</v>
          </cell>
          <cell r="O306" t="str">
            <v>7760</v>
          </cell>
          <cell r="P306">
            <v>8312</v>
          </cell>
          <cell r="Q306">
            <v>0.09</v>
          </cell>
          <cell r="R306" t="str">
            <v>98.1</v>
          </cell>
          <cell r="S306" t="str">
            <v>98.1</v>
          </cell>
          <cell r="U306" t="str">
            <v>NA</v>
          </cell>
          <cell r="V306" t="str">
            <v>12.0</v>
          </cell>
          <cell r="X306" t="str">
            <v>NA</v>
          </cell>
          <cell r="Z306" t="str">
            <v>0.7</v>
          </cell>
          <cell r="AB306" t="str">
            <v>NA</v>
          </cell>
          <cell r="AD306" t="str">
            <v>99.5</v>
          </cell>
          <cell r="AE306" t="str">
            <v>316</v>
          </cell>
          <cell r="AF306" t="str">
            <v xml:space="preserve">  2050000</v>
          </cell>
          <cell r="AG306" t="str">
            <v>250</v>
          </cell>
        </row>
        <row r="307">
          <cell r="H307" t="str">
            <v>6018_B_2</v>
          </cell>
          <cell r="I307">
            <v>29646</v>
          </cell>
          <cell r="K307" t="str">
            <v>OP</v>
          </cell>
          <cell r="L307" t="str">
            <v>EW</v>
          </cell>
          <cell r="O307" t="str">
            <v>6587</v>
          </cell>
          <cell r="P307">
            <v>6544</v>
          </cell>
          <cell r="Q307">
            <v>0.01</v>
          </cell>
          <cell r="R307" t="str">
            <v>99.7</v>
          </cell>
          <cell r="S307" t="str">
            <v>99.7</v>
          </cell>
          <cell r="T307">
            <v>36982</v>
          </cell>
          <cell r="V307" t="str">
            <v>13.2</v>
          </cell>
          <cell r="X307" t="str">
            <v>NA</v>
          </cell>
          <cell r="Z307" t="str">
            <v>5.2</v>
          </cell>
          <cell r="AB307" t="str">
            <v>NA</v>
          </cell>
          <cell r="AD307" t="str">
            <v>99.7</v>
          </cell>
          <cell r="AE307" t="str">
            <v>134</v>
          </cell>
          <cell r="AF307" t="str">
            <v xml:space="preserve">  3738000</v>
          </cell>
          <cell r="AG307" t="str">
            <v>677</v>
          </cell>
        </row>
        <row r="308">
          <cell r="H308" t="str">
            <v>6019_B_1</v>
          </cell>
          <cell r="I308">
            <v>33390</v>
          </cell>
          <cell r="K308" t="str">
            <v>OP</v>
          </cell>
          <cell r="L308" t="str">
            <v>EK</v>
          </cell>
          <cell r="O308" t="str">
            <v>27005</v>
          </cell>
          <cell r="P308">
            <v>8158</v>
          </cell>
          <cell r="Q308">
            <v>0.01</v>
          </cell>
          <cell r="R308" t="str">
            <v>99.7</v>
          </cell>
          <cell r="S308" t="str">
            <v>99.7</v>
          </cell>
          <cell r="T308">
            <v>36982</v>
          </cell>
          <cell r="V308" t="str">
            <v>15.0</v>
          </cell>
          <cell r="X308" t="str">
            <v>NA</v>
          </cell>
          <cell r="Z308" t="str">
            <v>1.5</v>
          </cell>
          <cell r="AB308" t="str">
            <v>NA</v>
          </cell>
          <cell r="AD308" t="str">
            <v>99.8</v>
          </cell>
          <cell r="AE308" t="str">
            <v>299</v>
          </cell>
          <cell r="AF308" t="str">
            <v xml:space="preserve">  5000000</v>
          </cell>
          <cell r="AG308" t="str">
            <v>350</v>
          </cell>
        </row>
        <row r="309">
          <cell r="H309" t="str">
            <v>992_B_12</v>
          </cell>
          <cell r="I309">
            <v>13667</v>
          </cell>
          <cell r="K309" t="str">
            <v>OP</v>
          </cell>
          <cell r="L309" t="str">
            <v>EH</v>
          </cell>
          <cell r="O309" t="str">
            <v>EN</v>
          </cell>
          <cell r="P309">
            <v>6723</v>
          </cell>
          <cell r="Q309">
            <v>0.1</v>
          </cell>
          <cell r="R309" t="str">
            <v>95.5</v>
          </cell>
          <cell r="S309" t="str">
            <v>EN</v>
          </cell>
          <cell r="U309" t="str">
            <v>EN</v>
          </cell>
          <cell r="V309" t="str">
            <v>8.6</v>
          </cell>
          <cell r="X309" t="str">
            <v>NA</v>
          </cell>
          <cell r="Z309" t="str">
            <v>1.2</v>
          </cell>
          <cell r="AB309" t="str">
            <v>NA</v>
          </cell>
          <cell r="AD309" t="str">
            <v>97.0</v>
          </cell>
          <cell r="AE309" t="str">
            <v>39</v>
          </cell>
          <cell r="AF309" t="str">
            <v>168531</v>
          </cell>
          <cell r="AG309" t="str">
            <v>438</v>
          </cell>
        </row>
        <row r="310">
          <cell r="H310" t="str">
            <v>992_B_1516</v>
          </cell>
          <cell r="I310">
            <v>19146</v>
          </cell>
          <cell r="K310" t="str">
            <v>OP</v>
          </cell>
          <cell r="L310" t="str">
            <v>EW</v>
          </cell>
          <cell r="O310" t="str">
            <v>EN</v>
          </cell>
          <cell r="P310">
            <v>5110</v>
          </cell>
          <cell r="Q310">
            <v>0.08</v>
          </cell>
          <cell r="R310" t="str">
            <v>95.5</v>
          </cell>
          <cell r="S310" t="str">
            <v>EN</v>
          </cell>
          <cell r="U310" t="str">
            <v>EN</v>
          </cell>
          <cell r="V310" t="str">
            <v>8.6</v>
          </cell>
          <cell r="X310" t="str">
            <v>NA</v>
          </cell>
          <cell r="Z310" t="str">
            <v>1.2</v>
          </cell>
          <cell r="AB310" t="str">
            <v>NA</v>
          </cell>
          <cell r="AD310" t="str">
            <v>97.0</v>
          </cell>
          <cell r="AE310" t="str">
            <v>9</v>
          </cell>
          <cell r="AF310" t="str">
            <v>202595</v>
          </cell>
          <cell r="AG310" t="str">
            <v>494</v>
          </cell>
        </row>
        <row r="311">
          <cell r="H311" t="str">
            <v>2835_B_10</v>
          </cell>
          <cell r="I311">
            <v>29068</v>
          </cell>
          <cell r="K311" t="str">
            <v>OS</v>
          </cell>
          <cell r="L311" t="str">
            <v>EK</v>
          </cell>
          <cell r="O311" t="str">
            <v>9055</v>
          </cell>
          <cell r="P311">
            <v>0</v>
          </cell>
          <cell r="V311" t="str">
            <v>22.6</v>
          </cell>
          <cell r="X311" t="str">
            <v>NA</v>
          </cell>
          <cell r="Z311" t="str">
            <v>2.0</v>
          </cell>
          <cell r="AA311" t="str">
            <v>5.0</v>
          </cell>
          <cell r="AB311" t="str">
            <v>NA</v>
          </cell>
          <cell r="AD311" t="str">
            <v>99.5</v>
          </cell>
          <cell r="AE311" t="str">
            <v>55</v>
          </cell>
          <cell r="AF311" t="str">
            <v xml:space="preserve">   265000</v>
          </cell>
          <cell r="AG311" t="str">
            <v>310</v>
          </cell>
        </row>
        <row r="312">
          <cell r="H312" t="str">
            <v>2835_B_11</v>
          </cell>
          <cell r="I312">
            <v>29007</v>
          </cell>
          <cell r="K312" t="str">
            <v>OS</v>
          </cell>
          <cell r="L312" t="str">
            <v>EK</v>
          </cell>
          <cell r="O312" t="str">
            <v>9055</v>
          </cell>
          <cell r="P312">
            <v>0</v>
          </cell>
          <cell r="V312" t="str">
            <v>22.6</v>
          </cell>
          <cell r="X312" t="str">
            <v>NA</v>
          </cell>
          <cell r="Z312" t="str">
            <v>2.0</v>
          </cell>
          <cell r="AA312" t="str">
            <v>5.0</v>
          </cell>
          <cell r="AB312" t="str">
            <v>NA</v>
          </cell>
          <cell r="AD312" t="str">
            <v>99.6</v>
          </cell>
          <cell r="AE312" t="str">
            <v>55</v>
          </cell>
          <cell r="AF312" t="str">
            <v xml:space="preserve">   265000</v>
          </cell>
          <cell r="AG312" t="str">
            <v>310</v>
          </cell>
        </row>
        <row r="313">
          <cell r="H313" t="str">
            <v>2835_B_7</v>
          </cell>
          <cell r="I313">
            <v>29221</v>
          </cell>
          <cell r="K313" t="str">
            <v>OP</v>
          </cell>
          <cell r="L313" t="str">
            <v>EK</v>
          </cell>
          <cell r="O313" t="str">
            <v>22400</v>
          </cell>
          <cell r="P313">
            <v>8034</v>
          </cell>
          <cell r="Q313">
            <v>0.01</v>
          </cell>
          <cell r="R313" t="str">
            <v>99.6</v>
          </cell>
          <cell r="S313" t="str">
            <v>99.6</v>
          </cell>
          <cell r="T313">
            <v>38565</v>
          </cell>
          <cell r="V313" t="str">
            <v>23.8</v>
          </cell>
          <cell r="X313" t="str">
            <v>NA</v>
          </cell>
          <cell r="Z313" t="str">
            <v>0.6</v>
          </cell>
          <cell r="AA313" t="str">
            <v>5.0</v>
          </cell>
          <cell r="AB313" t="str">
            <v>NA</v>
          </cell>
          <cell r="AD313" t="str">
            <v>99.6</v>
          </cell>
          <cell r="AE313" t="str">
            <v>223</v>
          </cell>
          <cell r="AF313" t="str">
            <v xml:space="preserve">   995000</v>
          </cell>
          <cell r="AG313" t="str">
            <v>280</v>
          </cell>
        </row>
        <row r="314">
          <cell r="H314" t="str">
            <v>2835_B_8</v>
          </cell>
          <cell r="I314">
            <v>29221</v>
          </cell>
          <cell r="K314" t="str">
            <v>OS</v>
          </cell>
          <cell r="L314" t="str">
            <v>EK</v>
          </cell>
          <cell r="O314" t="str">
            <v>22400</v>
          </cell>
          <cell r="P314">
            <v>0</v>
          </cell>
          <cell r="V314" t="str">
            <v>23.8</v>
          </cell>
          <cell r="X314" t="str">
            <v>NA</v>
          </cell>
          <cell r="Z314" t="str">
            <v>0.6</v>
          </cell>
          <cell r="AA314" t="str">
            <v>5.0</v>
          </cell>
          <cell r="AB314" t="str">
            <v>NA</v>
          </cell>
          <cell r="AD314" t="str">
            <v>99.6</v>
          </cell>
          <cell r="AE314" t="str">
            <v>223</v>
          </cell>
          <cell r="AF314" t="str">
            <v xml:space="preserve">   995000</v>
          </cell>
          <cell r="AG314" t="str">
            <v>280</v>
          </cell>
        </row>
        <row r="315">
          <cell r="H315" t="str">
            <v>2837_B_1</v>
          </cell>
          <cell r="I315">
            <v>28856</v>
          </cell>
          <cell r="K315" t="str">
            <v>OP</v>
          </cell>
          <cell r="L315" t="str">
            <v>EK</v>
          </cell>
          <cell r="O315" t="str">
            <v>12766</v>
          </cell>
          <cell r="P315">
            <v>8284</v>
          </cell>
          <cell r="Q315">
            <v>0.01</v>
          </cell>
          <cell r="R315" t="str">
            <v>99.7</v>
          </cell>
          <cell r="S315" t="str">
            <v>99.7</v>
          </cell>
          <cell r="T315">
            <v>38443</v>
          </cell>
          <cell r="V315" t="str">
            <v>14.0</v>
          </cell>
          <cell r="X315" t="str">
            <v>NA</v>
          </cell>
          <cell r="Z315" t="str">
            <v>0.4</v>
          </cell>
          <cell r="AA315" t="str">
            <v>5.0</v>
          </cell>
          <cell r="AB315" t="str">
            <v>NA</v>
          </cell>
          <cell r="AD315" t="str">
            <v>99.6</v>
          </cell>
          <cell r="AE315" t="str">
            <v>75</v>
          </cell>
          <cell r="AF315" t="str">
            <v xml:space="preserve">   620000</v>
          </cell>
          <cell r="AG315" t="str">
            <v>300</v>
          </cell>
        </row>
        <row r="316">
          <cell r="H316" t="str">
            <v>2837_B_2</v>
          </cell>
          <cell r="I316">
            <v>29312</v>
          </cell>
          <cell r="K316" t="str">
            <v>OP</v>
          </cell>
          <cell r="L316" t="str">
            <v>EK</v>
          </cell>
          <cell r="O316" t="str">
            <v>12766</v>
          </cell>
          <cell r="P316">
            <v>6685</v>
          </cell>
          <cell r="Q316">
            <v>0.01</v>
          </cell>
          <cell r="R316" t="str">
            <v>99.5</v>
          </cell>
          <cell r="S316" t="str">
            <v>99.5</v>
          </cell>
          <cell r="T316">
            <v>38443</v>
          </cell>
          <cell r="V316" t="str">
            <v>14.0</v>
          </cell>
          <cell r="X316" t="str">
            <v>NA</v>
          </cell>
          <cell r="Z316" t="str">
            <v>0.4</v>
          </cell>
          <cell r="AA316" t="str">
            <v>5.0</v>
          </cell>
          <cell r="AB316" t="str">
            <v>NA</v>
          </cell>
          <cell r="AD316" t="str">
            <v>99.6</v>
          </cell>
          <cell r="AE316" t="str">
            <v>75</v>
          </cell>
          <cell r="AF316" t="str">
            <v xml:space="preserve">   620000</v>
          </cell>
          <cell r="AG316" t="str">
            <v>300</v>
          </cell>
        </row>
        <row r="317">
          <cell r="H317" t="str">
            <v>2837_B_3</v>
          </cell>
          <cell r="I317">
            <v>29221</v>
          </cell>
          <cell r="K317" t="str">
            <v>OP</v>
          </cell>
          <cell r="L317" t="str">
            <v>EK</v>
          </cell>
          <cell r="O317" t="str">
            <v>12766</v>
          </cell>
          <cell r="P317">
            <v>6869</v>
          </cell>
          <cell r="Q317">
            <v>0.02</v>
          </cell>
          <cell r="R317" t="str">
            <v>99.6</v>
          </cell>
          <cell r="S317" t="str">
            <v>99.6</v>
          </cell>
          <cell r="T317">
            <v>38504</v>
          </cell>
          <cell r="V317" t="str">
            <v>14.0</v>
          </cell>
          <cell r="X317" t="str">
            <v>NA</v>
          </cell>
          <cell r="Z317" t="str">
            <v>0.4</v>
          </cell>
          <cell r="AA317" t="str">
            <v>5.0</v>
          </cell>
          <cell r="AB317" t="str">
            <v>NA</v>
          </cell>
          <cell r="AD317" t="str">
            <v>99.6</v>
          </cell>
          <cell r="AE317" t="str">
            <v>75</v>
          </cell>
          <cell r="AF317" t="str">
            <v xml:space="preserve">   620000</v>
          </cell>
          <cell r="AG317" t="str">
            <v>300</v>
          </cell>
        </row>
        <row r="318">
          <cell r="H318" t="str">
            <v>2837_B_4</v>
          </cell>
          <cell r="I318">
            <v>29646</v>
          </cell>
          <cell r="K318" t="str">
            <v>OP</v>
          </cell>
          <cell r="L318" t="str">
            <v>EK</v>
          </cell>
          <cell r="O318" t="str">
            <v>22796</v>
          </cell>
          <cell r="P318">
            <v>8058</v>
          </cell>
          <cell r="Q318">
            <v>0.02</v>
          </cell>
          <cell r="R318" t="str">
            <v>99.6</v>
          </cell>
          <cell r="S318" t="str">
            <v>99.6</v>
          </cell>
          <cell r="T318">
            <v>38443</v>
          </cell>
          <cell r="V318" t="str">
            <v>14.0</v>
          </cell>
          <cell r="X318" t="str">
            <v>NA</v>
          </cell>
          <cell r="Z318" t="str">
            <v>0.4</v>
          </cell>
          <cell r="AA318" t="str">
            <v>5.0</v>
          </cell>
          <cell r="AB318" t="str">
            <v>NA</v>
          </cell>
          <cell r="AD318" t="str">
            <v>99.6</v>
          </cell>
          <cell r="AE318" t="str">
            <v>175</v>
          </cell>
          <cell r="AF318" t="str">
            <v xml:space="preserve">   995000</v>
          </cell>
          <cell r="AG318" t="str">
            <v>280</v>
          </cell>
        </row>
        <row r="319">
          <cell r="H319" t="str">
            <v>2837_B_5</v>
          </cell>
          <cell r="I319">
            <v>26543</v>
          </cell>
          <cell r="K319" t="str">
            <v>OP</v>
          </cell>
          <cell r="L319" t="str">
            <v>EC</v>
          </cell>
          <cell r="O319" t="str">
            <v>1311</v>
          </cell>
          <cell r="P319">
            <v>8408</v>
          </cell>
          <cell r="Q319">
            <v>0.02</v>
          </cell>
          <cell r="R319" t="str">
            <v>99.4</v>
          </cell>
          <cell r="S319" t="str">
            <v>99.4</v>
          </cell>
          <cell r="T319">
            <v>38292</v>
          </cell>
          <cell r="V319" t="str">
            <v>15.0</v>
          </cell>
          <cell r="X319" t="str">
            <v>NA</v>
          </cell>
          <cell r="Z319" t="str">
            <v>1.5</v>
          </cell>
          <cell r="AA319" t="str">
            <v>5.0</v>
          </cell>
          <cell r="AB319" t="str">
            <v>NA</v>
          </cell>
          <cell r="AD319" t="str">
            <v>99.5</v>
          </cell>
          <cell r="AE319" t="str">
            <v>500</v>
          </cell>
          <cell r="AF319" t="str">
            <v xml:space="preserve">  1950000</v>
          </cell>
          <cell r="AG319" t="str">
            <v>285</v>
          </cell>
        </row>
        <row r="320">
          <cell r="H320" t="str">
            <v>2838_B_18</v>
          </cell>
          <cell r="I320">
            <v>22798</v>
          </cell>
          <cell r="K320" t="str">
            <v>OP</v>
          </cell>
          <cell r="L320" t="str">
            <v>EC</v>
          </cell>
          <cell r="O320" t="str">
            <v>705</v>
          </cell>
          <cell r="P320">
            <v>7719</v>
          </cell>
          <cell r="Q320">
            <v>0.05</v>
          </cell>
          <cell r="R320" t="str">
            <v>97.1</v>
          </cell>
          <cell r="S320" t="str">
            <v>97.1</v>
          </cell>
          <cell r="T320">
            <v>36251</v>
          </cell>
          <cell r="V320" t="str">
            <v>11.0</v>
          </cell>
          <cell r="X320" t="str">
            <v>NA</v>
          </cell>
          <cell r="Z320" t="str">
            <v>5.0</v>
          </cell>
          <cell r="AB320" t="str">
            <v>NA</v>
          </cell>
          <cell r="AD320" t="str">
            <v>99.4</v>
          </cell>
          <cell r="AE320" t="str">
            <v>224</v>
          </cell>
          <cell r="AF320" t="str">
            <v xml:space="preserve">   790000</v>
          </cell>
          <cell r="AG320" t="str">
            <v>250</v>
          </cell>
        </row>
        <row r="321">
          <cell r="H321" t="str">
            <v>10849_B_BAG1</v>
          </cell>
          <cell r="I321">
            <v>29221</v>
          </cell>
          <cell r="K321" t="str">
            <v>OP</v>
          </cell>
          <cell r="L321" t="str">
            <v>BR</v>
          </cell>
          <cell r="O321" t="str">
            <v>1242</v>
          </cell>
          <cell r="P321">
            <v>8174</v>
          </cell>
          <cell r="Q321">
            <v>0.05</v>
          </cell>
          <cell r="R321" t="str">
            <v>98.0</v>
          </cell>
          <cell r="S321" t="str">
            <v>99.0</v>
          </cell>
          <cell r="T321">
            <v>34455</v>
          </cell>
          <cell r="V321" t="str">
            <v>5.5</v>
          </cell>
          <cell r="X321" t="str">
            <v>NA</v>
          </cell>
          <cell r="Z321" t="str">
            <v>0.3</v>
          </cell>
          <cell r="AB321" t="str">
            <v>0.5</v>
          </cell>
          <cell r="AD321" t="str">
            <v>99.0</v>
          </cell>
          <cell r="AE321" t="str">
            <v>24</v>
          </cell>
          <cell r="AF321" t="str">
            <v>230000</v>
          </cell>
          <cell r="AG321" t="str">
            <v>300</v>
          </cell>
        </row>
        <row r="322">
          <cell r="H322" t="str">
            <v>10849_B_BAG2</v>
          </cell>
          <cell r="I322">
            <v>29160</v>
          </cell>
          <cell r="K322" t="str">
            <v>OP</v>
          </cell>
          <cell r="L322" t="str">
            <v>BR</v>
          </cell>
          <cell r="O322" t="str">
            <v>1490</v>
          </cell>
          <cell r="P322">
            <v>7581</v>
          </cell>
          <cell r="Q322">
            <v>0.05</v>
          </cell>
          <cell r="R322" t="str">
            <v>98.0</v>
          </cell>
          <cell r="S322" t="str">
            <v>99.0</v>
          </cell>
          <cell r="T322">
            <v>34455</v>
          </cell>
          <cell r="V322" t="str">
            <v>5.5</v>
          </cell>
          <cell r="X322" t="str">
            <v>NA</v>
          </cell>
          <cell r="Z322" t="str">
            <v>0.3</v>
          </cell>
          <cell r="AB322" t="str">
            <v>NA</v>
          </cell>
          <cell r="AD322" t="str">
            <v>99.0</v>
          </cell>
          <cell r="AE322" t="str">
            <v>35</v>
          </cell>
          <cell r="AF322" t="str">
            <v>300000</v>
          </cell>
          <cell r="AG322" t="str">
            <v>300</v>
          </cell>
        </row>
        <row r="323">
          <cell r="H323" t="str">
            <v>10071_B_1A</v>
          </cell>
          <cell r="I323">
            <v>32295</v>
          </cell>
          <cell r="K323" t="str">
            <v>OP</v>
          </cell>
          <cell r="L323" t="str">
            <v>BP</v>
          </cell>
          <cell r="O323" t="str">
            <v>670</v>
          </cell>
          <cell r="P323">
            <v>7697</v>
          </cell>
          <cell r="Q323">
            <v>0.02</v>
          </cell>
          <cell r="R323" t="str">
            <v>99.8</v>
          </cell>
          <cell r="S323" t="str">
            <v>NA</v>
          </cell>
          <cell r="U323" t="str">
            <v>NA</v>
          </cell>
          <cell r="V323" t="str">
            <v>11.0</v>
          </cell>
          <cell r="W323" t="str">
            <v>11.0</v>
          </cell>
          <cell r="X323" t="str">
            <v>NA</v>
          </cell>
          <cell r="Y323" t="str">
            <v>NA</v>
          </cell>
          <cell r="Z323" t="str">
            <v>1.0</v>
          </cell>
          <cell r="AA323" t="str">
            <v>1.0</v>
          </cell>
          <cell r="AB323" t="str">
            <v>NA</v>
          </cell>
          <cell r="AC323" t="str">
            <v>NA</v>
          </cell>
          <cell r="AD323" t="str">
            <v>99.8</v>
          </cell>
          <cell r="AE323" t="str">
            <v>4</v>
          </cell>
          <cell r="AF323" t="str">
            <v>78000</v>
          </cell>
          <cell r="AG323" t="str">
            <v>280</v>
          </cell>
        </row>
        <row r="324">
          <cell r="H324" t="str">
            <v>10071_B_1B</v>
          </cell>
          <cell r="I324">
            <v>32295</v>
          </cell>
          <cell r="K324" t="str">
            <v>OP</v>
          </cell>
          <cell r="L324" t="str">
            <v>BP</v>
          </cell>
          <cell r="O324" t="str">
            <v>670</v>
          </cell>
          <cell r="P324">
            <v>8015</v>
          </cell>
          <cell r="Q324">
            <v>0.02</v>
          </cell>
          <cell r="R324" t="str">
            <v>99.8</v>
          </cell>
          <cell r="S324" t="str">
            <v>NA</v>
          </cell>
          <cell r="U324" t="str">
            <v>NA</v>
          </cell>
          <cell r="V324" t="str">
            <v>11.0</v>
          </cell>
          <cell r="W324" t="str">
            <v>11.0</v>
          </cell>
          <cell r="X324" t="str">
            <v>NA</v>
          </cell>
          <cell r="Y324" t="str">
            <v>NA</v>
          </cell>
          <cell r="Z324" t="str">
            <v>1.0</v>
          </cell>
          <cell r="AA324" t="str">
            <v>1.0</v>
          </cell>
          <cell r="AB324" t="str">
            <v>NA</v>
          </cell>
          <cell r="AC324" t="str">
            <v>NA</v>
          </cell>
          <cell r="AD324" t="str">
            <v>99.8</v>
          </cell>
          <cell r="AE324" t="str">
            <v>4</v>
          </cell>
          <cell r="AF324" t="str">
            <v>78000</v>
          </cell>
          <cell r="AG324" t="str">
            <v>280</v>
          </cell>
        </row>
        <row r="325">
          <cell r="H325" t="str">
            <v>10071_B_1C</v>
          </cell>
          <cell r="I325">
            <v>32295</v>
          </cell>
          <cell r="K325" t="str">
            <v>OP</v>
          </cell>
          <cell r="L325" t="str">
            <v>BP</v>
          </cell>
          <cell r="O325" t="str">
            <v>670</v>
          </cell>
          <cell r="P325">
            <v>7857</v>
          </cell>
          <cell r="Q325">
            <v>0.02</v>
          </cell>
          <cell r="R325" t="str">
            <v>99.8</v>
          </cell>
          <cell r="S325" t="str">
            <v>NA</v>
          </cell>
          <cell r="U325" t="str">
            <v>NA</v>
          </cell>
          <cell r="V325" t="str">
            <v>11.0</v>
          </cell>
          <cell r="W325" t="str">
            <v>11.0</v>
          </cell>
          <cell r="X325" t="str">
            <v>NA</v>
          </cell>
          <cell r="Y325" t="str">
            <v>NA</v>
          </cell>
          <cell r="Z325" t="str">
            <v>1.0</v>
          </cell>
          <cell r="AA325" t="str">
            <v>1.0</v>
          </cell>
          <cell r="AB325" t="str">
            <v>NA</v>
          </cell>
          <cell r="AC325" t="str">
            <v>NA</v>
          </cell>
          <cell r="AD325" t="str">
            <v>99.8</v>
          </cell>
          <cell r="AE325" t="str">
            <v>4</v>
          </cell>
          <cell r="AF325" t="str">
            <v>78000</v>
          </cell>
          <cell r="AG325" t="str">
            <v>280</v>
          </cell>
        </row>
        <row r="326">
          <cell r="H326" t="str">
            <v>10071_B_2A</v>
          </cell>
          <cell r="I326">
            <v>32295</v>
          </cell>
          <cell r="K326" t="str">
            <v>OP</v>
          </cell>
          <cell r="L326" t="str">
            <v>BP</v>
          </cell>
          <cell r="O326" t="str">
            <v>670</v>
          </cell>
          <cell r="P326">
            <v>8037</v>
          </cell>
          <cell r="Q326">
            <v>0.02</v>
          </cell>
          <cell r="R326" t="str">
            <v>99.8</v>
          </cell>
          <cell r="S326" t="str">
            <v>NA</v>
          </cell>
          <cell r="U326" t="str">
            <v>NA</v>
          </cell>
          <cell r="V326" t="str">
            <v>11.0</v>
          </cell>
          <cell r="X326" t="str">
            <v>NA</v>
          </cell>
          <cell r="Z326" t="str">
            <v>1.0</v>
          </cell>
          <cell r="AB326" t="str">
            <v>NA</v>
          </cell>
          <cell r="AD326" t="str">
            <v>99.8</v>
          </cell>
          <cell r="AE326" t="str">
            <v>4</v>
          </cell>
          <cell r="AF326" t="str">
            <v>82000</v>
          </cell>
          <cell r="AG326" t="str">
            <v>280</v>
          </cell>
        </row>
        <row r="327">
          <cell r="H327" t="str">
            <v>10071_B_2B</v>
          </cell>
          <cell r="I327">
            <v>32295</v>
          </cell>
          <cell r="K327" t="str">
            <v>OP</v>
          </cell>
          <cell r="L327" t="str">
            <v>BP</v>
          </cell>
          <cell r="O327" t="str">
            <v>670</v>
          </cell>
          <cell r="P327">
            <v>8094</v>
          </cell>
          <cell r="Q327">
            <v>0.02</v>
          </cell>
          <cell r="R327" t="str">
            <v>99.8</v>
          </cell>
          <cell r="S327" t="str">
            <v>NA</v>
          </cell>
          <cell r="U327" t="str">
            <v>NA</v>
          </cell>
          <cell r="V327" t="str">
            <v>11.0</v>
          </cell>
          <cell r="X327" t="str">
            <v>NA</v>
          </cell>
          <cell r="Z327" t="str">
            <v>1.0</v>
          </cell>
          <cell r="AB327" t="str">
            <v>NA</v>
          </cell>
          <cell r="AD327" t="str">
            <v>99.8</v>
          </cell>
          <cell r="AE327" t="str">
            <v>4</v>
          </cell>
          <cell r="AF327" t="str">
            <v>82000</v>
          </cell>
          <cell r="AG327" t="str">
            <v>280</v>
          </cell>
        </row>
        <row r="328">
          <cell r="H328" t="str">
            <v>10071_B_2C</v>
          </cell>
          <cell r="I328">
            <v>32295</v>
          </cell>
          <cell r="K328" t="str">
            <v>OP</v>
          </cell>
          <cell r="L328" t="str">
            <v>BP</v>
          </cell>
          <cell r="O328" t="str">
            <v>670</v>
          </cell>
          <cell r="P328">
            <v>8072</v>
          </cell>
          <cell r="Q328">
            <v>0.02</v>
          </cell>
          <cell r="R328" t="str">
            <v>99.8</v>
          </cell>
          <cell r="S328" t="str">
            <v>NA</v>
          </cell>
          <cell r="U328" t="str">
            <v>NA</v>
          </cell>
          <cell r="V328" t="str">
            <v>11.0</v>
          </cell>
          <cell r="X328" t="str">
            <v>NA</v>
          </cell>
          <cell r="Z328" t="str">
            <v>1.0</v>
          </cell>
          <cell r="AB328" t="str">
            <v>NA</v>
          </cell>
          <cell r="AD328" t="str">
            <v>99.8</v>
          </cell>
          <cell r="AE328" t="str">
            <v>4</v>
          </cell>
          <cell r="AF328" t="str">
            <v>82000</v>
          </cell>
          <cell r="AG328" t="str">
            <v>280</v>
          </cell>
        </row>
        <row r="329">
          <cell r="H329" t="str">
            <v>54081_B_1A</v>
          </cell>
          <cell r="I329">
            <v>33725</v>
          </cell>
          <cell r="K329" t="str">
            <v>OP</v>
          </cell>
          <cell r="L329" t="str">
            <v>BP</v>
          </cell>
          <cell r="O329" t="str">
            <v>1150</v>
          </cell>
          <cell r="P329">
            <v>8419</v>
          </cell>
          <cell r="Q329">
            <v>0.01</v>
          </cell>
          <cell r="R329" t="str">
            <v>99.8</v>
          </cell>
          <cell r="S329" t="str">
            <v>99.8</v>
          </cell>
          <cell r="T329">
            <v>37316</v>
          </cell>
          <cell r="V329" t="str">
            <v>11.0</v>
          </cell>
          <cell r="W329" t="str">
            <v>11.0</v>
          </cell>
          <cell r="X329" t="str">
            <v>NA</v>
          </cell>
          <cell r="Y329" t="str">
            <v>NA</v>
          </cell>
          <cell r="Z329" t="str">
            <v>1.0</v>
          </cell>
          <cell r="AA329" t="str">
            <v>1.0</v>
          </cell>
          <cell r="AB329" t="str">
            <v>NA</v>
          </cell>
          <cell r="AC329" t="str">
            <v>NA</v>
          </cell>
          <cell r="AD329" t="str">
            <v>99.8</v>
          </cell>
          <cell r="AE329" t="str">
            <v>6.1</v>
          </cell>
          <cell r="AF329" t="str">
            <v>115000</v>
          </cell>
          <cell r="AG329" t="str">
            <v>190</v>
          </cell>
        </row>
        <row r="330">
          <cell r="H330" t="str">
            <v>54081_B_1B</v>
          </cell>
          <cell r="I330">
            <v>33725</v>
          </cell>
          <cell r="K330" t="str">
            <v>OP</v>
          </cell>
          <cell r="L330" t="str">
            <v>BP</v>
          </cell>
          <cell r="O330" t="str">
            <v>1150</v>
          </cell>
          <cell r="P330">
            <v>8491</v>
          </cell>
          <cell r="Q330">
            <v>0.01</v>
          </cell>
          <cell r="R330" t="str">
            <v>99.8</v>
          </cell>
          <cell r="S330" t="str">
            <v>99.8</v>
          </cell>
          <cell r="T330">
            <v>37316</v>
          </cell>
          <cell r="V330" t="str">
            <v>11.0</v>
          </cell>
          <cell r="W330" t="str">
            <v>11.0</v>
          </cell>
          <cell r="X330" t="str">
            <v>NA</v>
          </cell>
          <cell r="Y330" t="str">
            <v>NA</v>
          </cell>
          <cell r="Z330" t="str">
            <v>1.0</v>
          </cell>
          <cell r="AA330" t="str">
            <v>1.0</v>
          </cell>
          <cell r="AB330" t="str">
            <v>NA</v>
          </cell>
          <cell r="AC330" t="str">
            <v>NA</v>
          </cell>
          <cell r="AD330" t="str">
            <v>99.8</v>
          </cell>
          <cell r="AE330" t="str">
            <v>6</v>
          </cell>
          <cell r="AF330" t="str">
            <v>115000</v>
          </cell>
          <cell r="AG330" t="str">
            <v>190</v>
          </cell>
        </row>
        <row r="331">
          <cell r="H331" t="str">
            <v>54081_B_2A</v>
          </cell>
          <cell r="I331">
            <v>33725</v>
          </cell>
          <cell r="K331" t="str">
            <v>OP</v>
          </cell>
          <cell r="L331" t="str">
            <v>BP</v>
          </cell>
          <cell r="O331" t="str">
            <v>1150</v>
          </cell>
          <cell r="P331">
            <v>8410</v>
          </cell>
          <cell r="Q331">
            <v>0.01</v>
          </cell>
          <cell r="R331" t="str">
            <v>99.8</v>
          </cell>
          <cell r="S331" t="str">
            <v>99.8</v>
          </cell>
          <cell r="T331">
            <v>37316</v>
          </cell>
          <cell r="V331" t="str">
            <v>11.0</v>
          </cell>
          <cell r="W331" t="str">
            <v>11.0</v>
          </cell>
          <cell r="X331" t="str">
            <v>NA</v>
          </cell>
          <cell r="Y331" t="str">
            <v>NA</v>
          </cell>
          <cell r="Z331" t="str">
            <v>1.0</v>
          </cell>
          <cell r="AA331" t="str">
            <v>1.0</v>
          </cell>
          <cell r="AB331" t="str">
            <v>NA</v>
          </cell>
          <cell r="AC331" t="str">
            <v>NA</v>
          </cell>
          <cell r="AD331" t="str">
            <v>99.8</v>
          </cell>
          <cell r="AE331" t="str">
            <v>2</v>
          </cell>
          <cell r="AF331" t="str">
            <v>110000</v>
          </cell>
          <cell r="AG331" t="str">
            <v>190</v>
          </cell>
        </row>
        <row r="332">
          <cell r="H332" t="str">
            <v>54081_B_2B</v>
          </cell>
          <cell r="I332">
            <v>33725</v>
          </cell>
          <cell r="K332" t="str">
            <v>OP</v>
          </cell>
          <cell r="L332" t="str">
            <v>BP</v>
          </cell>
          <cell r="O332" t="str">
            <v>1150</v>
          </cell>
          <cell r="P332">
            <v>8466</v>
          </cell>
          <cell r="Q332">
            <v>0.01</v>
          </cell>
          <cell r="R332" t="str">
            <v>99.8</v>
          </cell>
          <cell r="S332" t="str">
            <v>99.8</v>
          </cell>
          <cell r="T332">
            <v>37316</v>
          </cell>
          <cell r="V332" t="str">
            <v>11.0</v>
          </cell>
          <cell r="W332" t="str">
            <v>11.0</v>
          </cell>
          <cell r="X332" t="str">
            <v>NA</v>
          </cell>
          <cell r="Y332" t="str">
            <v>NA</v>
          </cell>
          <cell r="Z332" t="str">
            <v>1.0</v>
          </cell>
          <cell r="AA332" t="str">
            <v>1.0</v>
          </cell>
          <cell r="AB332" t="str">
            <v>NA</v>
          </cell>
          <cell r="AC332" t="str">
            <v>NA</v>
          </cell>
          <cell r="AD332" t="str">
            <v>99.8</v>
          </cell>
          <cell r="AE332" t="str">
            <v>2</v>
          </cell>
          <cell r="AF332" t="str">
            <v>110000</v>
          </cell>
          <cell r="AG332" t="str">
            <v>190</v>
          </cell>
        </row>
        <row r="333">
          <cell r="H333" t="str">
            <v>54081_B_3A</v>
          </cell>
          <cell r="I333">
            <v>33817</v>
          </cell>
          <cell r="K333" t="str">
            <v>OP</v>
          </cell>
          <cell r="L333" t="str">
            <v>BP</v>
          </cell>
          <cell r="O333" t="str">
            <v>1150</v>
          </cell>
          <cell r="P333">
            <v>8409</v>
          </cell>
          <cell r="Q333">
            <v>0.01</v>
          </cell>
          <cell r="R333" t="str">
            <v>99.8</v>
          </cell>
          <cell r="S333" t="str">
            <v>99.8</v>
          </cell>
          <cell r="T333">
            <v>37316</v>
          </cell>
          <cell r="V333" t="str">
            <v>11.0</v>
          </cell>
          <cell r="W333" t="str">
            <v>11.0</v>
          </cell>
          <cell r="X333" t="str">
            <v>NA</v>
          </cell>
          <cell r="Y333" t="str">
            <v>NA</v>
          </cell>
          <cell r="Z333" t="str">
            <v>1.0</v>
          </cell>
          <cell r="AA333" t="str">
            <v>1.0</v>
          </cell>
          <cell r="AB333" t="str">
            <v>NA</v>
          </cell>
          <cell r="AC333" t="str">
            <v>NA</v>
          </cell>
          <cell r="AD333" t="str">
            <v>99.8</v>
          </cell>
          <cell r="AE333" t="str">
            <v>3</v>
          </cell>
          <cell r="AF333" t="str">
            <v>119000</v>
          </cell>
          <cell r="AG333" t="str">
            <v>190</v>
          </cell>
        </row>
        <row r="334">
          <cell r="H334" t="str">
            <v>54081_B_3B</v>
          </cell>
          <cell r="I334">
            <v>33817</v>
          </cell>
          <cell r="K334" t="str">
            <v>OP</v>
          </cell>
          <cell r="L334" t="str">
            <v>BP</v>
          </cell>
          <cell r="O334" t="str">
            <v>1150</v>
          </cell>
          <cell r="P334">
            <v>8437</v>
          </cell>
          <cell r="Q334">
            <v>0.01</v>
          </cell>
          <cell r="R334" t="str">
            <v>99.8</v>
          </cell>
          <cell r="S334" t="str">
            <v>99.8</v>
          </cell>
          <cell r="T334">
            <v>37316</v>
          </cell>
          <cell r="V334" t="str">
            <v>11.0</v>
          </cell>
          <cell r="W334" t="str">
            <v>11.0</v>
          </cell>
          <cell r="X334" t="str">
            <v>NA</v>
          </cell>
          <cell r="Y334" t="str">
            <v>NA</v>
          </cell>
          <cell r="Z334" t="str">
            <v>1.0</v>
          </cell>
          <cell r="AA334" t="str">
            <v>1.0</v>
          </cell>
          <cell r="AB334" t="str">
            <v>NA</v>
          </cell>
          <cell r="AC334" t="str">
            <v>NA</v>
          </cell>
          <cell r="AD334" t="str">
            <v>99.8</v>
          </cell>
          <cell r="AE334" t="str">
            <v>3</v>
          </cell>
          <cell r="AF334" t="str">
            <v>119000</v>
          </cell>
          <cell r="AG334" t="str">
            <v>190</v>
          </cell>
        </row>
        <row r="335">
          <cell r="H335" t="str">
            <v>54081_B_4A</v>
          </cell>
          <cell r="I335">
            <v>33817</v>
          </cell>
          <cell r="K335" t="str">
            <v>OP</v>
          </cell>
          <cell r="L335" t="str">
            <v>BP</v>
          </cell>
          <cell r="O335" t="str">
            <v>1150</v>
          </cell>
          <cell r="P335">
            <v>8091</v>
          </cell>
          <cell r="Q335">
            <v>0.01</v>
          </cell>
          <cell r="R335" t="str">
            <v>99.8</v>
          </cell>
          <cell r="S335" t="str">
            <v>99.8</v>
          </cell>
          <cell r="T335">
            <v>37316</v>
          </cell>
          <cell r="V335" t="str">
            <v>11.0</v>
          </cell>
          <cell r="W335" t="str">
            <v>11.0</v>
          </cell>
          <cell r="X335" t="str">
            <v>NA</v>
          </cell>
          <cell r="Y335" t="str">
            <v>NA</v>
          </cell>
          <cell r="Z335" t="str">
            <v>1.0</v>
          </cell>
          <cell r="AA335" t="str">
            <v>1.0</v>
          </cell>
          <cell r="AB335" t="str">
            <v>NA</v>
          </cell>
          <cell r="AC335" t="str">
            <v>NA</v>
          </cell>
          <cell r="AD335" t="str">
            <v>99.8</v>
          </cell>
          <cell r="AE335" t="str">
            <v>3</v>
          </cell>
          <cell r="AF335" t="str">
            <v>120000</v>
          </cell>
          <cell r="AG335" t="str">
            <v>190</v>
          </cell>
        </row>
        <row r="336">
          <cell r="H336" t="str">
            <v>54081_B_4B</v>
          </cell>
          <cell r="I336">
            <v>33817</v>
          </cell>
          <cell r="K336" t="str">
            <v>OP</v>
          </cell>
          <cell r="L336" t="str">
            <v>BP</v>
          </cell>
          <cell r="O336" t="str">
            <v>1150</v>
          </cell>
          <cell r="P336">
            <v>8153</v>
          </cell>
          <cell r="Q336">
            <v>0.01</v>
          </cell>
          <cell r="R336" t="str">
            <v>99.8</v>
          </cell>
          <cell r="S336" t="str">
            <v>99.8</v>
          </cell>
          <cell r="T336">
            <v>37316</v>
          </cell>
          <cell r="V336" t="str">
            <v>11.0</v>
          </cell>
          <cell r="W336" t="str">
            <v>11.0</v>
          </cell>
          <cell r="X336" t="str">
            <v>NA</v>
          </cell>
          <cell r="Y336" t="str">
            <v>NA</v>
          </cell>
          <cell r="Z336" t="str">
            <v>1.0</v>
          </cell>
          <cell r="AA336" t="str">
            <v>1.0</v>
          </cell>
          <cell r="AB336" t="str">
            <v>NA</v>
          </cell>
          <cell r="AC336" t="str">
            <v>NA</v>
          </cell>
          <cell r="AD336" t="str">
            <v>99.8</v>
          </cell>
          <cell r="AE336" t="str">
            <v>3</v>
          </cell>
          <cell r="AF336" t="str">
            <v>120000</v>
          </cell>
          <cell r="AG336" t="str">
            <v>190</v>
          </cell>
        </row>
        <row r="337">
          <cell r="H337" t="str">
            <v>10384_B_1A</v>
          </cell>
          <cell r="I337">
            <v>33147</v>
          </cell>
          <cell r="K337" t="str">
            <v>OP</v>
          </cell>
          <cell r="L337" t="str">
            <v>BP</v>
          </cell>
          <cell r="O337" t="str">
            <v>1000</v>
          </cell>
          <cell r="P337">
            <v>8517</v>
          </cell>
          <cell r="Q337">
            <v>0.02</v>
          </cell>
          <cell r="R337" t="str">
            <v>99.8</v>
          </cell>
          <cell r="S337" t="str">
            <v>99.8</v>
          </cell>
          <cell r="U337" t="str">
            <v>NA</v>
          </cell>
          <cell r="V337" t="str">
            <v>11.0</v>
          </cell>
          <cell r="W337" t="str">
            <v>11.0</v>
          </cell>
          <cell r="X337" t="str">
            <v>NA</v>
          </cell>
          <cell r="Y337" t="str">
            <v>NA</v>
          </cell>
          <cell r="Z337" t="str">
            <v>0.95</v>
          </cell>
          <cell r="AA337" t="str">
            <v>0.95</v>
          </cell>
          <cell r="AB337" t="str">
            <v>NA</v>
          </cell>
          <cell r="AC337" t="str">
            <v>NA</v>
          </cell>
          <cell r="AD337" t="str">
            <v>99.8</v>
          </cell>
          <cell r="AE337" t="str">
            <v>9</v>
          </cell>
          <cell r="AF337" t="str">
            <v>140000</v>
          </cell>
          <cell r="AG337" t="str">
            <v>190</v>
          </cell>
        </row>
        <row r="338">
          <cell r="H338" t="str">
            <v>10384_B_1B</v>
          </cell>
          <cell r="I338">
            <v>33147</v>
          </cell>
          <cell r="K338" t="str">
            <v>OP</v>
          </cell>
          <cell r="L338" t="str">
            <v>BP</v>
          </cell>
          <cell r="O338" t="str">
            <v>1000</v>
          </cell>
          <cell r="P338">
            <v>8391</v>
          </cell>
          <cell r="Q338">
            <v>0.02</v>
          </cell>
          <cell r="R338" t="str">
            <v>99.8</v>
          </cell>
          <cell r="S338" t="str">
            <v>99.8</v>
          </cell>
          <cell r="U338" t="str">
            <v>NA</v>
          </cell>
          <cell r="V338" t="str">
            <v>11.0</v>
          </cell>
          <cell r="W338" t="str">
            <v>11.0</v>
          </cell>
          <cell r="X338" t="str">
            <v>NA</v>
          </cell>
          <cell r="Y338" t="str">
            <v>NA</v>
          </cell>
          <cell r="Z338" t="str">
            <v>0.95</v>
          </cell>
          <cell r="AA338" t="str">
            <v>0.95</v>
          </cell>
          <cell r="AB338" t="str">
            <v>NA</v>
          </cell>
          <cell r="AC338" t="str">
            <v>NA</v>
          </cell>
          <cell r="AD338" t="str">
            <v>99.8</v>
          </cell>
          <cell r="AE338" t="str">
            <v>9</v>
          </cell>
          <cell r="AF338" t="str">
            <v>140000</v>
          </cell>
          <cell r="AG338" t="str">
            <v>190</v>
          </cell>
        </row>
        <row r="339">
          <cell r="H339" t="str">
            <v>10384_B_2A</v>
          </cell>
          <cell r="I339">
            <v>33147</v>
          </cell>
          <cell r="K339" t="str">
            <v>OP</v>
          </cell>
          <cell r="L339" t="str">
            <v>BP</v>
          </cell>
          <cell r="O339" t="str">
            <v>1000</v>
          </cell>
          <cell r="P339">
            <v>8417</v>
          </cell>
          <cell r="Q339">
            <v>0.01</v>
          </cell>
          <cell r="R339" t="str">
            <v>99.8</v>
          </cell>
          <cell r="S339" t="str">
            <v>99.8</v>
          </cell>
          <cell r="U339" t="str">
            <v>NA</v>
          </cell>
          <cell r="V339" t="str">
            <v>11.0</v>
          </cell>
          <cell r="W339" t="str">
            <v>11.0</v>
          </cell>
          <cell r="X339" t="str">
            <v>NA</v>
          </cell>
          <cell r="Y339" t="str">
            <v>NA</v>
          </cell>
          <cell r="Z339" t="str">
            <v>0.95</v>
          </cell>
          <cell r="AA339" t="str">
            <v>0.95</v>
          </cell>
          <cell r="AB339" t="str">
            <v>NA</v>
          </cell>
          <cell r="AC339" t="str">
            <v>NA</v>
          </cell>
          <cell r="AD339" t="str">
            <v>99.8</v>
          </cell>
          <cell r="AE339" t="str">
            <v>4</v>
          </cell>
          <cell r="AF339" t="str">
            <v>140000</v>
          </cell>
          <cell r="AG339" t="str">
            <v>190</v>
          </cell>
        </row>
        <row r="340">
          <cell r="H340" t="str">
            <v>10384_B_2B</v>
          </cell>
          <cell r="I340">
            <v>33147</v>
          </cell>
          <cell r="K340" t="str">
            <v>OP</v>
          </cell>
          <cell r="L340" t="str">
            <v>BP</v>
          </cell>
          <cell r="O340" t="str">
            <v>1000</v>
          </cell>
          <cell r="P340">
            <v>8389</v>
          </cell>
          <cell r="Q340">
            <v>0.01</v>
          </cell>
          <cell r="R340" t="str">
            <v>99.8</v>
          </cell>
          <cell r="S340" t="str">
            <v>99.8</v>
          </cell>
          <cell r="U340" t="str">
            <v>NA</v>
          </cell>
          <cell r="V340" t="str">
            <v>11.0</v>
          </cell>
          <cell r="W340" t="str">
            <v>11.0</v>
          </cell>
          <cell r="X340" t="str">
            <v>NA</v>
          </cell>
          <cell r="Y340" t="str">
            <v>NA</v>
          </cell>
          <cell r="Z340" t="str">
            <v>0.95</v>
          </cell>
          <cell r="AA340" t="str">
            <v>0.95</v>
          </cell>
          <cell r="AB340" t="str">
            <v>NA</v>
          </cell>
          <cell r="AC340" t="str">
            <v>NA</v>
          </cell>
          <cell r="AD340" t="str">
            <v>99.8</v>
          </cell>
          <cell r="AE340" t="str">
            <v>9.0</v>
          </cell>
          <cell r="AF340" t="str">
            <v>140000</v>
          </cell>
          <cell r="AG340" t="str">
            <v>190</v>
          </cell>
        </row>
        <row r="341">
          <cell r="H341" t="str">
            <v>10381_B_1A</v>
          </cell>
          <cell r="I341">
            <v>31503</v>
          </cell>
          <cell r="K341" t="str">
            <v>OP</v>
          </cell>
          <cell r="L341" t="str">
            <v>BP</v>
          </cell>
          <cell r="O341" t="str">
            <v>670</v>
          </cell>
          <cell r="P341">
            <v>3341</v>
          </cell>
          <cell r="Q341">
            <v>0.04</v>
          </cell>
          <cell r="R341" t="str">
            <v>96.0</v>
          </cell>
          <cell r="S341" t="str">
            <v>100.0</v>
          </cell>
          <cell r="T341">
            <v>38777</v>
          </cell>
          <cell r="V341" t="str">
            <v>11.0</v>
          </cell>
          <cell r="W341" t="str">
            <v>11.0</v>
          </cell>
          <cell r="X341" t="str">
            <v>NA</v>
          </cell>
          <cell r="Y341" t="str">
            <v>NA</v>
          </cell>
          <cell r="Z341" t="str">
            <v>1.0</v>
          </cell>
          <cell r="AA341" t="str">
            <v>1.0</v>
          </cell>
          <cell r="AB341" t="str">
            <v>NA</v>
          </cell>
          <cell r="AC341" t="str">
            <v>NA</v>
          </cell>
          <cell r="AD341" t="str">
            <v>99.8</v>
          </cell>
          <cell r="AE341" t="str">
            <v>1</v>
          </cell>
          <cell r="AF341" t="str">
            <v>67500</v>
          </cell>
          <cell r="AG341" t="str">
            <v>310</v>
          </cell>
        </row>
        <row r="342">
          <cell r="H342" t="str">
            <v>10381_B_1B</v>
          </cell>
          <cell r="I342">
            <v>31503</v>
          </cell>
          <cell r="K342" t="str">
            <v>OP</v>
          </cell>
          <cell r="L342" t="str">
            <v>BP</v>
          </cell>
          <cell r="O342" t="str">
            <v>670</v>
          </cell>
          <cell r="P342">
            <v>1208</v>
          </cell>
          <cell r="Q342">
            <v>0.03</v>
          </cell>
          <cell r="R342" t="str">
            <v>96.0</v>
          </cell>
          <cell r="S342" t="str">
            <v>100.0</v>
          </cell>
          <cell r="T342">
            <v>38777</v>
          </cell>
          <cell r="V342" t="str">
            <v>11.0</v>
          </cell>
          <cell r="W342" t="str">
            <v>11.0</v>
          </cell>
          <cell r="X342" t="str">
            <v>NA</v>
          </cell>
          <cell r="Y342" t="str">
            <v>NA</v>
          </cell>
          <cell r="Z342" t="str">
            <v>1.0</v>
          </cell>
          <cell r="AA342" t="str">
            <v>1.0</v>
          </cell>
          <cell r="AB342" t="str">
            <v>NA</v>
          </cell>
          <cell r="AC342" t="str">
            <v>NA</v>
          </cell>
          <cell r="AD342" t="str">
            <v>99.8</v>
          </cell>
          <cell r="AE342" t="str">
            <v>1</v>
          </cell>
          <cell r="AF342" t="str">
            <v>67500</v>
          </cell>
          <cell r="AG342" t="str">
            <v>310</v>
          </cell>
        </row>
        <row r="343">
          <cell r="H343" t="str">
            <v>10661_B_ESP</v>
          </cell>
          <cell r="I343">
            <v>35034</v>
          </cell>
          <cell r="K343" t="str">
            <v>OP</v>
          </cell>
          <cell r="L343" t="str">
            <v>EK</v>
          </cell>
          <cell r="M343" t="str">
            <v>MC</v>
          </cell>
          <cell r="O343" t="str">
            <v>3000</v>
          </cell>
          <cell r="P343">
            <v>8165</v>
          </cell>
          <cell r="Q343">
            <v>0.03</v>
          </cell>
          <cell r="R343" t="str">
            <v>90</v>
          </cell>
          <cell r="S343" t="str">
            <v>70</v>
          </cell>
          <cell r="T343">
            <v>37956</v>
          </cell>
          <cell r="V343" t="str">
            <v>NA</v>
          </cell>
          <cell r="X343" t="str">
            <v>NA</v>
          </cell>
          <cell r="Z343" t="str">
            <v>NA</v>
          </cell>
          <cell r="AB343" t="str">
            <v>NA</v>
          </cell>
          <cell r="AD343" t="str">
            <v>EN</v>
          </cell>
          <cell r="AE343" t="str">
            <v>4</v>
          </cell>
          <cell r="AF343" t="str">
            <v>42325</v>
          </cell>
          <cell r="AG343" t="str">
            <v>121</v>
          </cell>
        </row>
        <row r="344">
          <cell r="H344" t="str">
            <v>7737_B_BH01</v>
          </cell>
          <cell r="I344">
            <v>36251</v>
          </cell>
          <cell r="K344" t="str">
            <v>OP</v>
          </cell>
          <cell r="L344" t="str">
            <v>OT</v>
          </cell>
          <cell r="O344" t="str">
            <v>860</v>
          </cell>
          <cell r="P344">
            <v>8462</v>
          </cell>
          <cell r="Q344">
            <v>0.01</v>
          </cell>
          <cell r="R344" t="str">
            <v>99.8</v>
          </cell>
          <cell r="S344" t="str">
            <v>99.9</v>
          </cell>
          <cell r="T344">
            <v>38657</v>
          </cell>
          <cell r="V344" t="str">
            <v>9.0</v>
          </cell>
          <cell r="X344" t="str">
            <v>NA</v>
          </cell>
          <cell r="Z344" t="str">
            <v>1.9</v>
          </cell>
          <cell r="AB344" t="str">
            <v>0.3</v>
          </cell>
          <cell r="AD344" t="str">
            <v>99.4</v>
          </cell>
          <cell r="AE344" t="str">
            <v>24.0</v>
          </cell>
          <cell r="AF344" t="str">
            <v>366299</v>
          </cell>
          <cell r="AG344" t="str">
            <v>164</v>
          </cell>
        </row>
        <row r="345">
          <cell r="H345" t="str">
            <v>492_B_5</v>
          </cell>
          <cell r="I345">
            <v>35916</v>
          </cell>
          <cell r="K345" t="str">
            <v>OP</v>
          </cell>
          <cell r="L345" t="str">
            <v>BR</v>
          </cell>
          <cell r="O345" t="str">
            <v>7313</v>
          </cell>
          <cell r="P345">
            <v>7450</v>
          </cell>
          <cell r="Q345">
            <v>0.01</v>
          </cell>
          <cell r="R345" t="str">
            <v>99.9</v>
          </cell>
          <cell r="S345" t="str">
            <v>99.9</v>
          </cell>
          <cell r="T345">
            <v>35977</v>
          </cell>
          <cell r="V345" t="str">
            <v>5.0</v>
          </cell>
          <cell r="W345" t="str">
            <v>11.3</v>
          </cell>
          <cell r="X345" t="str">
            <v>NA</v>
          </cell>
          <cell r="Z345" t="str">
            <v>0.4</v>
          </cell>
          <cell r="AA345" t="str">
            <v>0.6</v>
          </cell>
          <cell r="AB345" t="str">
            <v>NA</v>
          </cell>
          <cell r="AD345" t="str">
            <v>99.9</v>
          </cell>
          <cell r="AE345" t="str">
            <v>12</v>
          </cell>
          <cell r="AF345" t="str">
            <v xml:space="preserve">   280000</v>
          </cell>
          <cell r="AG345" t="str">
            <v>350</v>
          </cell>
        </row>
        <row r="346">
          <cell r="H346" t="str">
            <v>492_B_6</v>
          </cell>
          <cell r="I346">
            <v>28734</v>
          </cell>
          <cell r="K346" t="str">
            <v>OP</v>
          </cell>
          <cell r="L346" t="str">
            <v>BR</v>
          </cell>
          <cell r="O346" t="str">
            <v>4505</v>
          </cell>
          <cell r="P346">
            <v>8316</v>
          </cell>
          <cell r="Q346">
            <v>0.02</v>
          </cell>
          <cell r="R346" t="str">
            <v>99.9</v>
          </cell>
          <cell r="S346" t="str">
            <v>99.9</v>
          </cell>
          <cell r="T346">
            <v>29007</v>
          </cell>
          <cell r="V346" t="str">
            <v>15.6</v>
          </cell>
          <cell r="X346" t="str">
            <v>NA</v>
          </cell>
          <cell r="Z346" t="str">
            <v>0.6</v>
          </cell>
          <cell r="AB346" t="str">
            <v>NA</v>
          </cell>
          <cell r="AD346" t="str">
            <v>99.9</v>
          </cell>
          <cell r="AE346" t="str">
            <v>33</v>
          </cell>
          <cell r="AF346" t="str">
            <v xml:space="preserve">   400000</v>
          </cell>
          <cell r="AG346" t="str">
            <v>315</v>
          </cell>
        </row>
        <row r="347">
          <cell r="H347" t="str">
            <v>492_B_7A</v>
          </cell>
          <cell r="I347">
            <v>34274</v>
          </cell>
          <cell r="K347" t="str">
            <v>OP</v>
          </cell>
          <cell r="L347" t="str">
            <v>BR</v>
          </cell>
          <cell r="O347" t="str">
            <v>10482</v>
          </cell>
          <cell r="P347">
            <v>8758</v>
          </cell>
          <cell r="Q347">
            <v>0.01</v>
          </cell>
          <cell r="R347" t="str">
            <v>99.9</v>
          </cell>
          <cell r="S347" t="str">
            <v>99.9</v>
          </cell>
          <cell r="T347">
            <v>34335</v>
          </cell>
          <cell r="V347" t="str">
            <v>5.4</v>
          </cell>
          <cell r="X347" t="str">
            <v>NA</v>
          </cell>
          <cell r="Z347" t="str">
            <v>0.4</v>
          </cell>
          <cell r="AB347" t="str">
            <v>NA</v>
          </cell>
          <cell r="AD347" t="str">
            <v>99.9</v>
          </cell>
          <cell r="AE347" t="str">
            <v>2</v>
          </cell>
          <cell r="AF347" t="str">
            <v xml:space="preserve">   612000</v>
          </cell>
          <cell r="AG347" t="str">
            <v>300</v>
          </cell>
        </row>
        <row r="348">
          <cell r="H348" t="str">
            <v>8219_B_1</v>
          </cell>
          <cell r="I348">
            <v>29312</v>
          </cell>
          <cell r="K348" t="str">
            <v>OP</v>
          </cell>
          <cell r="L348" t="str">
            <v>BR</v>
          </cell>
          <cell r="O348" t="str">
            <v>10705</v>
          </cell>
          <cell r="P348">
            <v>7522</v>
          </cell>
          <cell r="Q348">
            <v>0.01</v>
          </cell>
          <cell r="R348" t="str">
            <v>99.9</v>
          </cell>
          <cell r="S348" t="str">
            <v>99.9</v>
          </cell>
          <cell r="T348">
            <v>29373</v>
          </cell>
          <cell r="V348" t="str">
            <v>14.4</v>
          </cell>
          <cell r="X348" t="str">
            <v>NA</v>
          </cell>
          <cell r="Z348" t="str">
            <v>0.6</v>
          </cell>
          <cell r="AB348" t="str">
            <v>NA</v>
          </cell>
          <cell r="AD348" t="str">
            <v>99.9</v>
          </cell>
          <cell r="AE348" t="str">
            <v>68</v>
          </cell>
          <cell r="AF348" t="str">
            <v xml:space="preserve">  1071600</v>
          </cell>
          <cell r="AG348" t="str">
            <v>335</v>
          </cell>
        </row>
        <row r="349">
          <cell r="H349" t="str">
            <v>10300_B_BH1</v>
          </cell>
          <cell r="I349">
            <v>33635</v>
          </cell>
          <cell r="K349" t="str">
            <v>OP</v>
          </cell>
          <cell r="L349" t="str">
            <v>BP</v>
          </cell>
          <cell r="M349" t="str">
            <v>BR</v>
          </cell>
          <cell r="O349" t="str">
            <v>EN</v>
          </cell>
          <cell r="P349">
            <v>7663</v>
          </cell>
          <cell r="Q349">
            <v>0.01</v>
          </cell>
          <cell r="R349" t="str">
            <v>99.9</v>
          </cell>
          <cell r="S349" t="str">
            <v>NA</v>
          </cell>
          <cell r="U349" t="str">
            <v>NA</v>
          </cell>
          <cell r="V349" t="str">
            <v>NA</v>
          </cell>
          <cell r="X349" t="str">
            <v>NA</v>
          </cell>
          <cell r="Z349" t="str">
            <v>NA</v>
          </cell>
          <cell r="AB349" t="str">
            <v>NA</v>
          </cell>
          <cell r="AD349" t="str">
            <v>99.0</v>
          </cell>
          <cell r="AE349" t="str">
            <v>7.5</v>
          </cell>
          <cell r="AF349" t="str">
            <v>79</v>
          </cell>
          <cell r="AG349" t="str">
            <v>325</v>
          </cell>
        </row>
        <row r="350">
          <cell r="H350" t="str">
            <v>10300_B_BH2</v>
          </cell>
          <cell r="I350">
            <v>33635</v>
          </cell>
          <cell r="K350" t="str">
            <v>OP</v>
          </cell>
          <cell r="L350" t="str">
            <v>BP</v>
          </cell>
          <cell r="M350" t="str">
            <v>BR</v>
          </cell>
          <cell r="O350" t="str">
            <v>EN</v>
          </cell>
          <cell r="P350">
            <v>7702</v>
          </cell>
          <cell r="Q350">
            <v>0.01</v>
          </cell>
          <cell r="R350" t="str">
            <v>99.9</v>
          </cell>
          <cell r="S350" t="str">
            <v>NA</v>
          </cell>
          <cell r="U350" t="str">
            <v>NA</v>
          </cell>
          <cell r="V350" t="str">
            <v>NA</v>
          </cell>
          <cell r="X350" t="str">
            <v>NA</v>
          </cell>
          <cell r="Z350" t="str">
            <v>NA</v>
          </cell>
          <cell r="AB350" t="str">
            <v>NA</v>
          </cell>
          <cell r="AD350" t="str">
            <v>99.0</v>
          </cell>
          <cell r="AE350" t="str">
            <v>7.5</v>
          </cell>
          <cell r="AF350" t="str">
            <v>79</v>
          </cell>
          <cell r="AG350" t="str">
            <v>325</v>
          </cell>
        </row>
        <row r="351">
          <cell r="H351" t="str">
            <v>2123_B_BH1</v>
          </cell>
          <cell r="I351">
            <v>28887</v>
          </cell>
          <cell r="K351" t="str">
            <v>OP</v>
          </cell>
          <cell r="L351" t="str">
            <v>BR</v>
          </cell>
          <cell r="O351" t="str">
            <v>2000</v>
          </cell>
          <cell r="P351">
            <v>5991</v>
          </cell>
          <cell r="Q351">
            <v>0.04</v>
          </cell>
          <cell r="R351" t="str">
            <v>99.0</v>
          </cell>
          <cell r="S351" t="str">
            <v>99.0</v>
          </cell>
          <cell r="T351">
            <v>29707</v>
          </cell>
          <cell r="V351" t="str">
            <v>6.1</v>
          </cell>
          <cell r="X351" t="str">
            <v>NA</v>
          </cell>
          <cell r="Z351" t="str">
            <v>1.0</v>
          </cell>
          <cell r="AB351" t="str">
            <v>NA</v>
          </cell>
          <cell r="AD351" t="str">
            <v>99.0</v>
          </cell>
          <cell r="AE351" t="str">
            <v>0.3</v>
          </cell>
          <cell r="AF351" t="str">
            <v>264360</v>
          </cell>
          <cell r="AG351" t="str">
            <v>370</v>
          </cell>
        </row>
        <row r="352">
          <cell r="H352" t="str">
            <v>2840_B_1</v>
          </cell>
          <cell r="I352">
            <v>28065</v>
          </cell>
          <cell r="K352" t="str">
            <v>OP</v>
          </cell>
          <cell r="L352" t="str">
            <v>EK</v>
          </cell>
          <cell r="O352" t="str">
            <v>4146</v>
          </cell>
          <cell r="P352">
            <v>454</v>
          </cell>
          <cell r="Q352" t="str">
            <v>EN</v>
          </cell>
          <cell r="R352" t="str">
            <v>EN</v>
          </cell>
          <cell r="S352" t="str">
            <v>99.7</v>
          </cell>
          <cell r="T352">
            <v>28126</v>
          </cell>
          <cell r="V352" t="str">
            <v>10</v>
          </cell>
          <cell r="W352" t="str">
            <v>24</v>
          </cell>
          <cell r="X352" t="str">
            <v>NA</v>
          </cell>
          <cell r="Z352" t="str">
            <v>3</v>
          </cell>
          <cell r="AA352" t="str">
            <v>9</v>
          </cell>
          <cell r="AB352" t="str">
            <v>NA</v>
          </cell>
          <cell r="AD352" t="str">
            <v>99.7</v>
          </cell>
          <cell r="AE352" t="str">
            <v>32.0</v>
          </cell>
          <cell r="AF352" t="str">
            <v xml:space="preserve">   622000</v>
          </cell>
          <cell r="AG352" t="str">
            <v>310</v>
          </cell>
        </row>
        <row r="353">
          <cell r="H353" t="str">
            <v>2840_B_2</v>
          </cell>
          <cell r="I353">
            <v>28034</v>
          </cell>
          <cell r="K353" t="str">
            <v>OP</v>
          </cell>
          <cell r="L353" t="str">
            <v>EK</v>
          </cell>
          <cell r="O353" t="str">
            <v>3673</v>
          </cell>
          <cell r="P353">
            <v>729</v>
          </cell>
          <cell r="Q353" t="str">
            <v>EN</v>
          </cell>
          <cell r="R353" t="str">
            <v>EN</v>
          </cell>
          <cell r="S353" t="str">
            <v>99.7</v>
          </cell>
          <cell r="T353">
            <v>28126</v>
          </cell>
          <cell r="V353" t="str">
            <v>10</v>
          </cell>
          <cell r="W353" t="str">
            <v>24</v>
          </cell>
          <cell r="X353" t="str">
            <v>NA</v>
          </cell>
          <cell r="Z353" t="str">
            <v>3</v>
          </cell>
          <cell r="AA353" t="str">
            <v>8</v>
          </cell>
          <cell r="AB353" t="str">
            <v>NA</v>
          </cell>
          <cell r="AD353" t="str">
            <v>99.7</v>
          </cell>
          <cell r="AE353" t="str">
            <v>32.0</v>
          </cell>
          <cell r="AF353" t="str">
            <v xml:space="preserve">   622000</v>
          </cell>
          <cell r="AG353" t="str">
            <v>310</v>
          </cell>
        </row>
        <row r="354">
          <cell r="H354" t="str">
            <v>2840_B_3</v>
          </cell>
          <cell r="I354">
            <v>28126</v>
          </cell>
          <cell r="K354" t="str">
            <v>OP</v>
          </cell>
          <cell r="L354" t="str">
            <v>EK</v>
          </cell>
          <cell r="O354" t="str">
            <v>4186</v>
          </cell>
          <cell r="P354">
            <v>7720</v>
          </cell>
          <cell r="Q354" t="str">
            <v>EN</v>
          </cell>
          <cell r="R354" t="str">
            <v>EN</v>
          </cell>
          <cell r="S354" t="str">
            <v>99.7</v>
          </cell>
          <cell r="T354">
            <v>28126</v>
          </cell>
          <cell r="V354" t="str">
            <v>10</v>
          </cell>
          <cell r="W354" t="str">
            <v>24</v>
          </cell>
          <cell r="X354" t="str">
            <v>NA</v>
          </cell>
          <cell r="Z354" t="str">
            <v>3</v>
          </cell>
          <cell r="AA354" t="str">
            <v>8</v>
          </cell>
          <cell r="AB354" t="str">
            <v>NA</v>
          </cell>
          <cell r="AD354" t="str">
            <v>99.7</v>
          </cell>
          <cell r="AE354" t="str">
            <v>112.0</v>
          </cell>
          <cell r="AF354" t="str">
            <v xml:space="preserve">   751000</v>
          </cell>
          <cell r="AG354" t="str">
            <v>310</v>
          </cell>
        </row>
        <row r="355">
          <cell r="H355" t="str">
            <v>2840_B_4</v>
          </cell>
          <cell r="I355">
            <v>26816</v>
          </cell>
          <cell r="K355" t="str">
            <v>OP</v>
          </cell>
          <cell r="L355" t="str">
            <v>EC</v>
          </cell>
          <cell r="O355" t="str">
            <v>6150</v>
          </cell>
          <cell r="P355">
            <v>7591</v>
          </cell>
          <cell r="Q355" t="str">
            <v>EN</v>
          </cell>
          <cell r="R355" t="str">
            <v>EN</v>
          </cell>
          <cell r="S355" t="str">
            <v>99.3</v>
          </cell>
          <cell r="T355">
            <v>26665</v>
          </cell>
          <cell r="V355" t="str">
            <v>9</v>
          </cell>
          <cell r="W355" t="str">
            <v>19</v>
          </cell>
          <cell r="X355" t="str">
            <v>NA</v>
          </cell>
          <cell r="Z355" t="str">
            <v>3</v>
          </cell>
          <cell r="AA355" t="str">
            <v>8</v>
          </cell>
          <cell r="AB355" t="str">
            <v>NA</v>
          </cell>
          <cell r="AD355" t="str">
            <v>99.3</v>
          </cell>
          <cell r="AE355" t="str">
            <v>207.0</v>
          </cell>
          <cell r="AF355" t="str">
            <v xml:space="preserve">  2616000</v>
          </cell>
          <cell r="AG355" t="str">
            <v>280</v>
          </cell>
        </row>
        <row r="356">
          <cell r="H356" t="str">
            <v>2840_B_5</v>
          </cell>
          <cell r="I356">
            <v>28004</v>
          </cell>
          <cell r="K356" t="str">
            <v>OP</v>
          </cell>
          <cell r="L356" t="str">
            <v>EK</v>
          </cell>
          <cell r="O356" t="str">
            <v>6801</v>
          </cell>
          <cell r="P356">
            <v>7409</v>
          </cell>
          <cell r="Q356" t="str">
            <v>EN</v>
          </cell>
          <cell r="R356" t="str">
            <v>EN</v>
          </cell>
          <cell r="S356" t="str">
            <v>99.7</v>
          </cell>
          <cell r="T356">
            <v>28246</v>
          </cell>
          <cell r="V356" t="str">
            <v>10</v>
          </cell>
          <cell r="W356" t="str">
            <v>24</v>
          </cell>
          <cell r="X356" t="str">
            <v>NA</v>
          </cell>
          <cell r="Z356" t="str">
            <v>3</v>
          </cell>
          <cell r="AA356" t="str">
            <v>9</v>
          </cell>
          <cell r="AB356" t="str">
            <v>NA</v>
          </cell>
          <cell r="AD356" t="str">
            <v>99.7</v>
          </cell>
          <cell r="AE356" t="str">
            <v>290.0</v>
          </cell>
          <cell r="AF356" t="str">
            <v xml:space="preserve">  1406844</v>
          </cell>
          <cell r="AG356" t="str">
            <v>290</v>
          </cell>
        </row>
        <row r="357">
          <cell r="H357" t="str">
            <v>2840_B_6</v>
          </cell>
          <cell r="I357">
            <v>28550</v>
          </cell>
          <cell r="K357" t="str">
            <v>OP</v>
          </cell>
          <cell r="L357" t="str">
            <v>EK</v>
          </cell>
          <cell r="O357" t="str">
            <v>6103</v>
          </cell>
          <cell r="P357">
            <v>5961</v>
          </cell>
          <cell r="Q357" t="str">
            <v>EN</v>
          </cell>
          <cell r="R357" t="str">
            <v>EN</v>
          </cell>
          <cell r="S357" t="str">
            <v>99.7</v>
          </cell>
          <cell r="T357">
            <v>28246</v>
          </cell>
          <cell r="V357" t="str">
            <v>10</v>
          </cell>
          <cell r="W357" t="str">
            <v>24</v>
          </cell>
          <cell r="X357" t="str">
            <v>NA</v>
          </cell>
          <cell r="Z357" t="str">
            <v>3</v>
          </cell>
          <cell r="AA357" t="str">
            <v>9</v>
          </cell>
          <cell r="AB357" t="str">
            <v>NA</v>
          </cell>
          <cell r="AD357" t="str">
            <v>99.7</v>
          </cell>
          <cell r="AE357" t="str">
            <v>290.0</v>
          </cell>
          <cell r="AF357" t="str">
            <v xml:space="preserve">  1406844</v>
          </cell>
          <cell r="AG357" t="str">
            <v>290</v>
          </cell>
        </row>
        <row r="358">
          <cell r="H358" t="str">
            <v>2843_B_5</v>
          </cell>
          <cell r="I358">
            <v>28095</v>
          </cell>
          <cell r="K358" t="str">
            <v>OP</v>
          </cell>
          <cell r="L358" t="str">
            <v>EK</v>
          </cell>
          <cell r="O358" t="str">
            <v>2873</v>
          </cell>
          <cell r="P358">
            <v>4400</v>
          </cell>
          <cell r="Q358" t="str">
            <v>EN</v>
          </cell>
          <cell r="R358" t="str">
            <v>EN</v>
          </cell>
          <cell r="S358" t="str">
            <v>99.7</v>
          </cell>
          <cell r="T358">
            <v>28095</v>
          </cell>
          <cell r="V358" t="str">
            <v>10.0</v>
          </cell>
          <cell r="W358" t="str">
            <v>24.0</v>
          </cell>
          <cell r="X358" t="str">
            <v>NA</v>
          </cell>
          <cell r="Z358" t="str">
            <v>3.0</v>
          </cell>
          <cell r="AA358" t="str">
            <v>9.0</v>
          </cell>
          <cell r="AB358" t="str">
            <v>NA</v>
          </cell>
          <cell r="AD358" t="str">
            <v>99.7</v>
          </cell>
          <cell r="AE358" t="str">
            <v>66.0</v>
          </cell>
          <cell r="AF358" t="str">
            <v xml:space="preserve">   442000</v>
          </cell>
          <cell r="AG358" t="str">
            <v>310</v>
          </cell>
        </row>
        <row r="359">
          <cell r="H359" t="str">
            <v>10090_B_FGBH01</v>
          </cell>
          <cell r="I359">
            <v>31717</v>
          </cell>
          <cell r="K359" t="str">
            <v>OP</v>
          </cell>
          <cell r="L359" t="str">
            <v>BR</v>
          </cell>
          <cell r="M359" t="str">
            <v>SC</v>
          </cell>
          <cell r="O359" t="str">
            <v>EN</v>
          </cell>
          <cell r="P359">
            <v>8179</v>
          </cell>
          <cell r="Q359">
            <v>0</v>
          </cell>
          <cell r="R359" t="str">
            <v>NA</v>
          </cell>
          <cell r="S359" t="str">
            <v>99.9</v>
          </cell>
          <cell r="T359">
            <v>38596</v>
          </cell>
          <cell r="V359" t="str">
            <v>NA</v>
          </cell>
          <cell r="X359" t="str">
            <v>NA</v>
          </cell>
          <cell r="Z359" t="str">
            <v>NA</v>
          </cell>
          <cell r="AB359" t="str">
            <v>NA</v>
          </cell>
          <cell r="AD359" t="str">
            <v>99.8</v>
          </cell>
          <cell r="AE359" t="str">
            <v>2</v>
          </cell>
          <cell r="AF359" t="str">
            <v>100000</v>
          </cell>
          <cell r="AG359" t="str">
            <v>280</v>
          </cell>
        </row>
        <row r="360">
          <cell r="H360" t="str">
            <v>54144_B_BHBH1</v>
          </cell>
          <cell r="I360">
            <v>33939</v>
          </cell>
          <cell r="K360" t="str">
            <v>OP</v>
          </cell>
          <cell r="L360" t="str">
            <v>BP</v>
          </cell>
          <cell r="O360" t="str">
            <v>275</v>
          </cell>
          <cell r="P360">
            <v>8376</v>
          </cell>
          <cell r="Q360">
            <v>3.6999999999999998E-2</v>
          </cell>
          <cell r="R360" t="str">
            <v>99.9</v>
          </cell>
          <cell r="S360" t="str">
            <v>99.9</v>
          </cell>
          <cell r="T360">
            <v>37865</v>
          </cell>
          <cell r="V360" t="str">
            <v>42.3</v>
          </cell>
          <cell r="X360" t="str">
            <v>0.004</v>
          </cell>
          <cell r="Z360" t="str">
            <v>2.5</v>
          </cell>
          <cell r="AA360" t="str">
            <v>3.8</v>
          </cell>
          <cell r="AB360" t="str">
            <v>0.05</v>
          </cell>
          <cell r="AD360" t="str">
            <v>99.8</v>
          </cell>
          <cell r="AE360" t="str">
            <v>22</v>
          </cell>
          <cell r="AF360" t="str">
            <v>165000</v>
          </cell>
          <cell r="AG360" t="str">
            <v>309</v>
          </cell>
        </row>
        <row r="361">
          <cell r="H361" t="str">
            <v>602_B_1</v>
          </cell>
          <cell r="I361">
            <v>30803</v>
          </cell>
          <cell r="K361" t="str">
            <v>OP</v>
          </cell>
          <cell r="L361" t="str">
            <v>EW</v>
          </cell>
          <cell r="O361" t="str">
            <v>8716</v>
          </cell>
          <cell r="P361">
            <v>7668</v>
          </cell>
          <cell r="Q361">
            <v>0.03</v>
          </cell>
          <cell r="R361" t="str">
            <v>99.4</v>
          </cell>
          <cell r="S361" t="str">
            <v>99.4</v>
          </cell>
          <cell r="T361">
            <v>32234</v>
          </cell>
          <cell r="V361" t="str">
            <v>15</v>
          </cell>
          <cell r="X361" t="str">
            <v>.1</v>
          </cell>
          <cell r="Z361" t="str">
            <v>.7</v>
          </cell>
          <cell r="AB361" t="str">
            <v>1</v>
          </cell>
          <cell r="AD361" t="str">
            <v>99.4</v>
          </cell>
          <cell r="AE361" t="str">
            <v>410</v>
          </cell>
          <cell r="AF361" t="str">
            <v>2819000</v>
          </cell>
          <cell r="AG361" t="str">
            <v>650</v>
          </cell>
        </row>
        <row r="362">
          <cell r="H362" t="str">
            <v>602_B_2</v>
          </cell>
          <cell r="I362">
            <v>33359</v>
          </cell>
          <cell r="K362" t="str">
            <v>OP</v>
          </cell>
          <cell r="L362" t="str">
            <v>EW</v>
          </cell>
          <cell r="O362" t="str">
            <v>39000</v>
          </cell>
          <cell r="P362">
            <v>8585</v>
          </cell>
          <cell r="Q362">
            <v>0.03</v>
          </cell>
          <cell r="R362" t="str">
            <v>99.4</v>
          </cell>
          <cell r="S362" t="str">
            <v>99.4</v>
          </cell>
          <cell r="T362">
            <v>33359</v>
          </cell>
          <cell r="V362" t="str">
            <v>15</v>
          </cell>
          <cell r="X362" t="str">
            <v>.1</v>
          </cell>
          <cell r="Z362" t="str">
            <v>.7</v>
          </cell>
          <cell r="AB362" t="str">
            <v>1</v>
          </cell>
          <cell r="AD362" t="str">
            <v>99.4</v>
          </cell>
          <cell r="AE362" t="str">
            <v>474</v>
          </cell>
          <cell r="AF362" t="str">
            <v>3331000</v>
          </cell>
          <cell r="AG362" t="str">
            <v>650</v>
          </cell>
        </row>
        <row r="363">
          <cell r="H363" t="str">
            <v>1552_B_1</v>
          </cell>
          <cell r="I363">
            <v>30498</v>
          </cell>
          <cell r="K363" t="str">
            <v>OP</v>
          </cell>
          <cell r="L363" t="str">
            <v>BR</v>
          </cell>
          <cell r="O363" t="str">
            <v>15000</v>
          </cell>
          <cell r="P363">
            <v>5642</v>
          </cell>
          <cell r="Q363">
            <v>0.03</v>
          </cell>
          <cell r="R363" t="str">
            <v>99.0</v>
          </cell>
          <cell r="S363" t="str">
            <v>99.0</v>
          </cell>
          <cell r="T363">
            <v>30498</v>
          </cell>
          <cell r="V363" t="str">
            <v>12.0</v>
          </cell>
          <cell r="X363" t="str">
            <v>0.1</v>
          </cell>
          <cell r="Z363" t="str">
            <v>2.5</v>
          </cell>
          <cell r="AB363" t="str">
            <v>NA</v>
          </cell>
          <cell r="AD363" t="str">
            <v>99.0</v>
          </cell>
          <cell r="AE363" t="str">
            <v>117</v>
          </cell>
          <cell r="AF363" t="str">
            <v>835000</v>
          </cell>
          <cell r="AG363" t="str">
            <v>300</v>
          </cell>
        </row>
        <row r="364">
          <cell r="H364" t="str">
            <v>1552_B_2</v>
          </cell>
          <cell r="I364">
            <v>30437</v>
          </cell>
          <cell r="K364" t="str">
            <v>OP</v>
          </cell>
          <cell r="L364" t="str">
            <v>BR</v>
          </cell>
          <cell r="O364" t="str">
            <v>15000</v>
          </cell>
          <cell r="P364">
            <v>6986</v>
          </cell>
          <cell r="Q364">
            <v>0.03</v>
          </cell>
          <cell r="R364" t="str">
            <v>99.0</v>
          </cell>
          <cell r="S364" t="str">
            <v>99.0</v>
          </cell>
          <cell r="T364">
            <v>30437</v>
          </cell>
          <cell r="V364" t="str">
            <v>12.0</v>
          </cell>
          <cell r="X364" t="str">
            <v>0.1</v>
          </cell>
          <cell r="Z364" t="str">
            <v>2.5</v>
          </cell>
          <cell r="AB364" t="str">
            <v>NA</v>
          </cell>
          <cell r="AD364" t="str">
            <v>99.0</v>
          </cell>
          <cell r="AE364" t="str">
            <v>117</v>
          </cell>
          <cell r="AF364" t="str">
            <v>835000</v>
          </cell>
          <cell r="AG364" t="str">
            <v>300</v>
          </cell>
        </row>
        <row r="365">
          <cell r="H365" t="str">
            <v>1554_B_1</v>
          </cell>
          <cell r="I365">
            <v>20486</v>
          </cell>
          <cell r="K365" t="str">
            <v>OP</v>
          </cell>
          <cell r="L365" t="str">
            <v>MC</v>
          </cell>
          <cell r="M365" t="str">
            <v>EK</v>
          </cell>
          <cell r="O365" t="str">
            <v>1418</v>
          </cell>
          <cell r="P365">
            <v>5430</v>
          </cell>
          <cell r="Q365">
            <v>0.02</v>
          </cell>
          <cell r="R365" t="str">
            <v>95</v>
          </cell>
          <cell r="S365" t="str">
            <v>95</v>
          </cell>
          <cell r="T365">
            <v>20486</v>
          </cell>
          <cell r="V365" t="str">
            <v>NA</v>
          </cell>
          <cell r="X365" t="str">
            <v>0.1</v>
          </cell>
          <cell r="Y365" t="str">
            <v>0.1</v>
          </cell>
          <cell r="Z365" t="str">
            <v>NA</v>
          </cell>
          <cell r="AB365" t="str">
            <v>1.0</v>
          </cell>
          <cell r="AC365" t="str">
            <v>1.0</v>
          </cell>
          <cell r="AD365" t="str">
            <v>95.0</v>
          </cell>
          <cell r="AE365" t="str">
            <v>16</v>
          </cell>
          <cell r="AF365" t="str">
            <v>365000</v>
          </cell>
          <cell r="AG365" t="str">
            <v>278</v>
          </cell>
        </row>
        <row r="366">
          <cell r="H366" t="str">
            <v>1554_B_2</v>
          </cell>
          <cell r="I366">
            <v>37469</v>
          </cell>
          <cell r="K366" t="str">
            <v>OP</v>
          </cell>
          <cell r="L366" t="str">
            <v>EC</v>
          </cell>
          <cell r="O366" t="str">
            <v>18500</v>
          </cell>
          <cell r="P366">
            <v>7809</v>
          </cell>
          <cell r="Q366">
            <v>8.9999999999999993E-3</v>
          </cell>
          <cell r="R366" t="str">
            <v>99.89</v>
          </cell>
          <cell r="S366" t="str">
            <v>99.89</v>
          </cell>
          <cell r="T366">
            <v>37469</v>
          </cell>
          <cell r="V366" t="str">
            <v>9.0</v>
          </cell>
          <cell r="W366" t="str">
            <v>9.0</v>
          </cell>
          <cell r="X366" t="str">
            <v>NA</v>
          </cell>
          <cell r="Z366" t="str">
            <v>1.0</v>
          </cell>
          <cell r="AB366" t="str">
            <v>NA</v>
          </cell>
          <cell r="AD366" t="str">
            <v>99.0</v>
          </cell>
          <cell r="AE366" t="str">
            <v>426</v>
          </cell>
          <cell r="AF366" t="str">
            <v>900000</v>
          </cell>
          <cell r="AG366" t="str">
            <v>294</v>
          </cell>
        </row>
        <row r="367">
          <cell r="H367" t="str">
            <v>1554_B_3</v>
          </cell>
          <cell r="I367">
            <v>31837</v>
          </cell>
          <cell r="K367" t="str">
            <v>OP</v>
          </cell>
          <cell r="L367" t="str">
            <v>EK</v>
          </cell>
          <cell r="O367" t="str">
            <v>EN</v>
          </cell>
          <cell r="P367">
            <v>8345</v>
          </cell>
          <cell r="Q367">
            <v>0.01</v>
          </cell>
          <cell r="R367" t="str">
            <v>99.9</v>
          </cell>
          <cell r="S367" t="str">
            <v>99.9</v>
          </cell>
          <cell r="T367">
            <v>31837</v>
          </cell>
          <cell r="V367" t="str">
            <v>9.0</v>
          </cell>
          <cell r="X367" t="str">
            <v>NA</v>
          </cell>
          <cell r="Z367" t="str">
            <v>0.4</v>
          </cell>
          <cell r="AA367" t="str">
            <v>1.0</v>
          </cell>
          <cell r="AB367" t="str">
            <v>NA</v>
          </cell>
          <cell r="AD367" t="str">
            <v>99.9</v>
          </cell>
          <cell r="AE367" t="str">
            <v>30</v>
          </cell>
          <cell r="AF367" t="str">
            <v>11000000</v>
          </cell>
          <cell r="AG367" t="str">
            <v>311</v>
          </cell>
        </row>
        <row r="368">
          <cell r="H368" t="str">
            <v>1554_B_4</v>
          </cell>
          <cell r="I368">
            <v>26512</v>
          </cell>
          <cell r="K368" t="str">
            <v>OP</v>
          </cell>
          <cell r="L368" t="str">
            <v>MC</v>
          </cell>
          <cell r="O368" t="str">
            <v>1188</v>
          </cell>
          <cell r="P368">
            <v>2571</v>
          </cell>
          <cell r="Q368">
            <v>0.02</v>
          </cell>
          <cell r="R368" t="str">
            <v>90</v>
          </cell>
          <cell r="S368" t="str">
            <v>90</v>
          </cell>
          <cell r="T368">
            <v>26512</v>
          </cell>
          <cell r="V368" t="str">
            <v>NA</v>
          </cell>
          <cell r="X368" t="str">
            <v>0.1</v>
          </cell>
          <cell r="Y368" t="str">
            <v>0.1</v>
          </cell>
          <cell r="Z368" t="str">
            <v>NA</v>
          </cell>
          <cell r="AB368" t="str">
            <v>0.9</v>
          </cell>
          <cell r="AC368" t="str">
            <v>0.9</v>
          </cell>
          <cell r="AD368" t="str">
            <v>90.0</v>
          </cell>
          <cell r="AE368" t="str">
            <v>224</v>
          </cell>
          <cell r="AF368" t="str">
            <v>1667000</v>
          </cell>
          <cell r="AG368" t="str">
            <v>600</v>
          </cell>
        </row>
        <row r="369">
          <cell r="H369" t="str">
            <v>54945_B_11</v>
          </cell>
          <cell r="I369">
            <v>31898</v>
          </cell>
          <cell r="K369" t="str">
            <v>OP</v>
          </cell>
          <cell r="L369" t="str">
            <v>BR</v>
          </cell>
          <cell r="O369" t="str">
            <v>EN</v>
          </cell>
          <cell r="P369">
            <v>7633</v>
          </cell>
          <cell r="Q369">
            <v>0.02</v>
          </cell>
          <cell r="R369" t="str">
            <v>104.0</v>
          </cell>
          <cell r="S369" t="str">
            <v>99.6</v>
          </cell>
          <cell r="T369">
            <v>38443</v>
          </cell>
          <cell r="V369" t="str">
            <v>8.8</v>
          </cell>
          <cell r="X369" t="str">
            <v>NA</v>
          </cell>
          <cell r="Z369" t="str">
            <v>2.0</v>
          </cell>
          <cell r="AB369" t="str">
            <v>NA</v>
          </cell>
          <cell r="AD369" t="str">
            <v>99.8</v>
          </cell>
          <cell r="AE369" t="str">
            <v>8</v>
          </cell>
          <cell r="AF369" t="str">
            <v>144000</v>
          </cell>
          <cell r="AG369" t="str">
            <v>217</v>
          </cell>
        </row>
        <row r="370">
          <cell r="H370" t="str">
            <v>54945_B_12</v>
          </cell>
          <cell r="I370">
            <v>31898</v>
          </cell>
          <cell r="K370" t="str">
            <v>OP</v>
          </cell>
          <cell r="L370" t="str">
            <v>BR</v>
          </cell>
          <cell r="O370" t="str">
            <v>EN</v>
          </cell>
          <cell r="P370">
            <v>7936</v>
          </cell>
          <cell r="Q370">
            <v>0.01</v>
          </cell>
          <cell r="R370" t="str">
            <v>107.9</v>
          </cell>
          <cell r="S370" t="str">
            <v>99.9</v>
          </cell>
          <cell r="T370">
            <v>38443</v>
          </cell>
          <cell r="V370" t="str">
            <v>8.8</v>
          </cell>
          <cell r="X370" t="str">
            <v>NA</v>
          </cell>
          <cell r="Z370" t="str">
            <v>2.0</v>
          </cell>
          <cell r="AB370" t="str">
            <v>NA</v>
          </cell>
          <cell r="AD370" t="str">
            <v>99.8</v>
          </cell>
          <cell r="AE370" t="str">
            <v>8</v>
          </cell>
          <cell r="AF370" t="str">
            <v>144000</v>
          </cell>
          <cell r="AG370" t="str">
            <v>217</v>
          </cell>
        </row>
        <row r="371">
          <cell r="H371" t="str">
            <v>54945_B_13</v>
          </cell>
          <cell r="I371">
            <v>31898</v>
          </cell>
          <cell r="K371" t="str">
            <v>OP</v>
          </cell>
          <cell r="L371" t="str">
            <v>BR</v>
          </cell>
          <cell r="O371" t="str">
            <v>EN</v>
          </cell>
          <cell r="P371">
            <v>7734</v>
          </cell>
          <cell r="Q371">
            <v>0.01</v>
          </cell>
          <cell r="R371" t="str">
            <v>102.6</v>
          </cell>
          <cell r="S371" t="str">
            <v>99.8</v>
          </cell>
          <cell r="T371">
            <v>38443</v>
          </cell>
          <cell r="V371" t="str">
            <v>8.8</v>
          </cell>
          <cell r="X371" t="str">
            <v>NA</v>
          </cell>
          <cell r="Z371" t="str">
            <v>2.0</v>
          </cell>
          <cell r="AB371" t="str">
            <v>NA</v>
          </cell>
          <cell r="AD371" t="str">
            <v>99.8</v>
          </cell>
          <cell r="AE371" t="str">
            <v>8</v>
          </cell>
          <cell r="AF371" t="str">
            <v>144000</v>
          </cell>
          <cell r="AG371" t="str">
            <v>217</v>
          </cell>
        </row>
        <row r="372">
          <cell r="H372" t="str">
            <v>10784_B_BH1</v>
          </cell>
          <cell r="I372">
            <v>32905</v>
          </cell>
          <cell r="K372" t="str">
            <v>OP</v>
          </cell>
          <cell r="L372" t="str">
            <v>BP</v>
          </cell>
          <cell r="O372" t="str">
            <v>1000</v>
          </cell>
          <cell r="P372">
            <v>8196</v>
          </cell>
          <cell r="Q372">
            <v>0</v>
          </cell>
          <cell r="R372" t="str">
            <v>99.0</v>
          </cell>
          <cell r="S372" t="str">
            <v>NA</v>
          </cell>
          <cell r="T372">
            <v>38596</v>
          </cell>
          <cell r="V372" t="str">
            <v>20.0</v>
          </cell>
          <cell r="X372" t="str">
            <v>NA</v>
          </cell>
          <cell r="Z372" t="str">
            <v>3.0</v>
          </cell>
          <cell r="AB372" t="str">
            <v>NA</v>
          </cell>
          <cell r="AD372" t="str">
            <v>98.0</v>
          </cell>
          <cell r="AE372" t="str">
            <v>26</v>
          </cell>
          <cell r="AF372" t="str">
            <v>232744</v>
          </cell>
          <cell r="AG372" t="str">
            <v>330</v>
          </cell>
        </row>
        <row r="373">
          <cell r="H373" t="str">
            <v>54556_B_ESP1</v>
          </cell>
          <cell r="I373">
            <v>27912</v>
          </cell>
          <cell r="K373" t="str">
            <v>OP</v>
          </cell>
          <cell r="L373" t="str">
            <v>EW</v>
          </cell>
          <cell r="O373" t="str">
            <v>EN</v>
          </cell>
          <cell r="P373">
            <v>7487</v>
          </cell>
          <cell r="Q373">
            <v>7.0000000000000007E-2</v>
          </cell>
          <cell r="R373" t="str">
            <v>99.3</v>
          </cell>
          <cell r="S373" t="str">
            <v>99.3</v>
          </cell>
          <cell r="T373">
            <v>28126</v>
          </cell>
          <cell r="V373" t="str">
            <v>6.0</v>
          </cell>
          <cell r="W373" t="str">
            <v>7.5</v>
          </cell>
          <cell r="X373" t="str">
            <v>NA</v>
          </cell>
          <cell r="Z373" t="str">
            <v>1.3</v>
          </cell>
          <cell r="AA373" t="str">
            <v>1.6</v>
          </cell>
          <cell r="AB373" t="str">
            <v>NA</v>
          </cell>
          <cell r="AD373" t="str">
            <v>99.3</v>
          </cell>
          <cell r="AE373" t="str">
            <v>39</v>
          </cell>
          <cell r="AF373" t="str">
            <v>228000</v>
          </cell>
          <cell r="AG373" t="str">
            <v>350</v>
          </cell>
        </row>
        <row r="374">
          <cell r="H374" t="str">
            <v>54556_B_ESP2</v>
          </cell>
          <cell r="I374">
            <v>27912</v>
          </cell>
          <cell r="K374" t="str">
            <v>OP</v>
          </cell>
          <cell r="L374" t="str">
            <v>EW</v>
          </cell>
          <cell r="O374" t="str">
            <v>EN</v>
          </cell>
          <cell r="P374">
            <v>7943</v>
          </cell>
          <cell r="Q374">
            <v>7.0000000000000007E-2</v>
          </cell>
          <cell r="R374" t="str">
            <v>99.3</v>
          </cell>
          <cell r="S374" t="str">
            <v>99.3</v>
          </cell>
          <cell r="T374">
            <v>28126</v>
          </cell>
          <cell r="U374" t="str">
            <v>NA</v>
          </cell>
          <cell r="V374" t="str">
            <v>6.0</v>
          </cell>
          <cell r="W374" t="str">
            <v>7.5</v>
          </cell>
          <cell r="X374" t="str">
            <v>NA</v>
          </cell>
          <cell r="Z374" t="str">
            <v>1.3</v>
          </cell>
          <cell r="AA374" t="str">
            <v>1.6</v>
          </cell>
          <cell r="AB374" t="str">
            <v>NA</v>
          </cell>
          <cell r="AD374" t="str">
            <v>99.3</v>
          </cell>
          <cell r="AE374" t="str">
            <v>39</v>
          </cell>
          <cell r="AF374" t="str">
            <v>228000</v>
          </cell>
          <cell r="AG374" t="str">
            <v>350</v>
          </cell>
        </row>
        <row r="375">
          <cell r="H375" t="str">
            <v>54556_B_ESP3</v>
          </cell>
          <cell r="I375">
            <v>27912</v>
          </cell>
          <cell r="K375" t="str">
            <v>OP</v>
          </cell>
          <cell r="L375" t="str">
            <v>EW</v>
          </cell>
          <cell r="O375" t="str">
            <v>EN</v>
          </cell>
          <cell r="P375">
            <v>8105</v>
          </cell>
          <cell r="Q375">
            <v>7.0000000000000007E-2</v>
          </cell>
          <cell r="R375" t="str">
            <v>99.3</v>
          </cell>
          <cell r="S375" t="str">
            <v>99.3</v>
          </cell>
          <cell r="T375">
            <v>28126</v>
          </cell>
          <cell r="U375" t="str">
            <v>NA</v>
          </cell>
          <cell r="V375" t="str">
            <v>6.0</v>
          </cell>
          <cell r="W375" t="str">
            <v>7.5</v>
          </cell>
          <cell r="X375" t="str">
            <v>NA</v>
          </cell>
          <cell r="Z375" t="str">
            <v>1.3</v>
          </cell>
          <cell r="AA375" t="str">
            <v>1.6</v>
          </cell>
          <cell r="AB375" t="str">
            <v>NA</v>
          </cell>
          <cell r="AD375" t="str">
            <v>99.3</v>
          </cell>
          <cell r="AE375" t="str">
            <v>39</v>
          </cell>
          <cell r="AF375" t="str">
            <v>228000</v>
          </cell>
          <cell r="AG375" t="str">
            <v>350</v>
          </cell>
        </row>
        <row r="376">
          <cell r="H376" t="str">
            <v>1695_B_4</v>
          </cell>
          <cell r="I376">
            <v>25355</v>
          </cell>
          <cell r="K376" t="str">
            <v>OP</v>
          </cell>
          <cell r="L376" t="str">
            <v>EC</v>
          </cell>
          <cell r="O376" t="str">
            <v>1234</v>
          </cell>
          <cell r="P376">
            <v>6473</v>
          </cell>
          <cell r="Q376">
            <v>0.1</v>
          </cell>
          <cell r="R376" t="str">
            <v>99.5</v>
          </cell>
          <cell r="S376" t="str">
            <v>99.5</v>
          </cell>
          <cell r="U376" t="str">
            <v>NA</v>
          </cell>
          <cell r="V376" t="str">
            <v>12</v>
          </cell>
          <cell r="X376" t="str">
            <v>NA</v>
          </cell>
          <cell r="Z376" t="str">
            <v>3.5</v>
          </cell>
          <cell r="AB376" t="str">
            <v>NA</v>
          </cell>
          <cell r="AD376" t="str">
            <v>99</v>
          </cell>
          <cell r="AE376" t="str">
            <v>550</v>
          </cell>
          <cell r="AF376" t="str">
            <v xml:space="preserve">   540000</v>
          </cell>
          <cell r="AG376" t="str">
            <v>300</v>
          </cell>
        </row>
        <row r="377">
          <cell r="H377" t="str">
            <v>1695_B_5</v>
          </cell>
          <cell r="I377">
            <v>25355</v>
          </cell>
          <cell r="K377" t="str">
            <v>OP</v>
          </cell>
          <cell r="L377" t="str">
            <v>EC</v>
          </cell>
          <cell r="O377" t="str">
            <v>1234</v>
          </cell>
          <cell r="P377">
            <v>8514</v>
          </cell>
          <cell r="Q377">
            <v>6.2E-2</v>
          </cell>
          <cell r="R377" t="str">
            <v>99.5</v>
          </cell>
          <cell r="S377" t="str">
            <v>99.5</v>
          </cell>
          <cell r="U377" t="str">
            <v>NA</v>
          </cell>
          <cell r="V377" t="str">
            <v>12</v>
          </cell>
          <cell r="X377" t="str">
            <v>NA</v>
          </cell>
          <cell r="Z377" t="str">
            <v>3.5</v>
          </cell>
          <cell r="AB377" t="str">
            <v>NA</v>
          </cell>
          <cell r="AD377" t="str">
            <v>99</v>
          </cell>
          <cell r="AE377" t="str">
            <v>550</v>
          </cell>
          <cell r="AF377" t="str">
            <v xml:space="preserve">   540000</v>
          </cell>
          <cell r="AG377" t="str">
            <v>300</v>
          </cell>
        </row>
        <row r="378">
          <cell r="H378" t="str">
            <v>1702_B_1P</v>
          </cell>
          <cell r="I378">
            <v>21702</v>
          </cell>
          <cell r="K378" t="str">
            <v>OP</v>
          </cell>
          <cell r="L378" t="str">
            <v>EC</v>
          </cell>
          <cell r="O378" t="str">
            <v>486</v>
          </cell>
          <cell r="P378">
            <v>8123</v>
          </cell>
          <cell r="Q378" t="str">
            <v>NA</v>
          </cell>
          <cell r="R378" t="str">
            <v>95.0</v>
          </cell>
          <cell r="S378" t="str">
            <v>95.0</v>
          </cell>
          <cell r="U378" t="str">
            <v>NA</v>
          </cell>
          <cell r="V378" t="str">
            <v>NA</v>
          </cell>
          <cell r="X378" t="str">
            <v>NA</v>
          </cell>
          <cell r="Z378" t="str">
            <v>NA</v>
          </cell>
          <cell r="AB378" t="str">
            <v>NA</v>
          </cell>
          <cell r="AD378" t="str">
            <v>95</v>
          </cell>
          <cell r="AE378" t="str">
            <v>550</v>
          </cell>
          <cell r="AF378" t="str">
            <v xml:space="preserve">   805000</v>
          </cell>
          <cell r="AG378" t="str">
            <v>300</v>
          </cell>
        </row>
        <row r="379">
          <cell r="H379" t="str">
            <v>1702_B_1</v>
          </cell>
          <cell r="I379">
            <v>28277</v>
          </cell>
          <cell r="K379" t="str">
            <v>OP</v>
          </cell>
          <cell r="L379" t="str">
            <v>EC</v>
          </cell>
          <cell r="O379" t="str">
            <v>10067</v>
          </cell>
          <cell r="P379">
            <v>8123</v>
          </cell>
          <cell r="Q379">
            <v>0.01</v>
          </cell>
          <cell r="R379" t="str">
            <v>97.0</v>
          </cell>
          <cell r="S379" t="str">
            <v>97.0</v>
          </cell>
          <cell r="U379" t="str">
            <v>NA</v>
          </cell>
          <cell r="V379" t="str">
            <v>NA</v>
          </cell>
          <cell r="X379" t="str">
            <v>NA</v>
          </cell>
          <cell r="Z379" t="str">
            <v>2.4</v>
          </cell>
          <cell r="AA379" t="str">
            <v>4.6</v>
          </cell>
          <cell r="AB379" t="str">
            <v>NA</v>
          </cell>
          <cell r="AD379" t="str">
            <v>97</v>
          </cell>
          <cell r="AE379" t="str">
            <v>550</v>
          </cell>
          <cell r="AF379" t="str">
            <v xml:space="preserve">  1172000</v>
          </cell>
          <cell r="AG379" t="str">
            <v>300</v>
          </cell>
        </row>
        <row r="380">
          <cell r="H380" t="str">
            <v>1702_B_2P</v>
          </cell>
          <cell r="I380">
            <v>22433</v>
          </cell>
          <cell r="K380" t="str">
            <v>OP</v>
          </cell>
          <cell r="L380" t="str">
            <v>EC</v>
          </cell>
          <cell r="O380" t="str">
            <v>527</v>
          </cell>
          <cell r="P380">
            <v>8251</v>
          </cell>
          <cell r="Q380" t="str">
            <v>NA</v>
          </cell>
          <cell r="R380" t="str">
            <v>95.0</v>
          </cell>
          <cell r="S380" t="str">
            <v>95.0</v>
          </cell>
          <cell r="U380" t="str">
            <v>NA</v>
          </cell>
          <cell r="V380" t="str">
            <v>14</v>
          </cell>
          <cell r="X380" t="str">
            <v>NA</v>
          </cell>
          <cell r="Z380" t="str">
            <v>NA</v>
          </cell>
          <cell r="AB380" t="str">
            <v>NA</v>
          </cell>
          <cell r="AD380" t="str">
            <v>95</v>
          </cell>
          <cell r="AE380" t="str">
            <v>550</v>
          </cell>
          <cell r="AF380" t="str">
            <v xml:space="preserve">   820000</v>
          </cell>
          <cell r="AG380" t="str">
            <v>300</v>
          </cell>
        </row>
        <row r="381">
          <cell r="H381" t="str">
            <v>1702_B_2</v>
          </cell>
          <cell r="I381">
            <v>28277</v>
          </cell>
          <cell r="K381" t="str">
            <v>OP</v>
          </cell>
          <cell r="L381" t="str">
            <v>EC</v>
          </cell>
          <cell r="O381" t="str">
            <v>10067</v>
          </cell>
          <cell r="P381">
            <v>8251</v>
          </cell>
          <cell r="Q381">
            <v>0.04</v>
          </cell>
          <cell r="R381" t="str">
            <v>97.0</v>
          </cell>
          <cell r="S381" t="str">
            <v>97.0</v>
          </cell>
          <cell r="U381" t="str">
            <v>NA</v>
          </cell>
          <cell r="V381" t="str">
            <v>NA</v>
          </cell>
          <cell r="X381" t="str">
            <v>NA</v>
          </cell>
          <cell r="Z381" t="str">
            <v>2.4</v>
          </cell>
          <cell r="AA381" t="str">
            <v>4.6</v>
          </cell>
          <cell r="AB381" t="str">
            <v>NA</v>
          </cell>
          <cell r="AD381" t="str">
            <v>97</v>
          </cell>
          <cell r="AE381" t="str">
            <v>550</v>
          </cell>
          <cell r="AF381" t="str">
            <v xml:space="preserve">  1172000</v>
          </cell>
          <cell r="AG381" t="str">
            <v>300</v>
          </cell>
        </row>
        <row r="382">
          <cell r="H382" t="str">
            <v>1710_B_1</v>
          </cell>
          <cell r="I382">
            <v>27912</v>
          </cell>
          <cell r="K382" t="str">
            <v>OP</v>
          </cell>
          <cell r="L382" t="str">
            <v>EC</v>
          </cell>
          <cell r="O382" t="str">
            <v>15016</v>
          </cell>
          <cell r="P382">
            <v>8321</v>
          </cell>
          <cell r="Q382" t="str">
            <v>NA</v>
          </cell>
          <cell r="R382" t="str">
            <v>97.0</v>
          </cell>
          <cell r="S382" t="str">
            <v>97.0</v>
          </cell>
          <cell r="U382" t="str">
            <v>NA</v>
          </cell>
          <cell r="V382" t="str">
            <v>14.0</v>
          </cell>
          <cell r="W382" t="str">
            <v>17.4</v>
          </cell>
          <cell r="X382" t="str">
            <v>NA</v>
          </cell>
          <cell r="Z382" t="str">
            <v>2.2</v>
          </cell>
          <cell r="AA382" t="str">
            <v>4.6</v>
          </cell>
          <cell r="AB382" t="str">
            <v>NA</v>
          </cell>
          <cell r="AD382" t="str">
            <v>97.0</v>
          </cell>
          <cell r="AE382" t="str">
            <v>EN</v>
          </cell>
          <cell r="AF382" t="str">
            <v xml:space="preserve">  1177200</v>
          </cell>
          <cell r="AG382" t="str">
            <v>300</v>
          </cell>
        </row>
        <row r="383">
          <cell r="H383" t="str">
            <v>1710_B_2</v>
          </cell>
          <cell r="I383">
            <v>28642</v>
          </cell>
          <cell r="K383" t="str">
            <v>OP</v>
          </cell>
          <cell r="L383" t="str">
            <v>EC</v>
          </cell>
          <cell r="O383" t="str">
            <v>22100</v>
          </cell>
          <cell r="P383">
            <v>7326</v>
          </cell>
          <cell r="Q383">
            <v>0.01</v>
          </cell>
          <cell r="R383" t="str">
            <v>98.0</v>
          </cell>
          <cell r="S383" t="str">
            <v>98.0</v>
          </cell>
          <cell r="U383" t="str">
            <v>NA</v>
          </cell>
          <cell r="V383" t="str">
            <v>11.0</v>
          </cell>
          <cell r="W383" t="str">
            <v>15.0</v>
          </cell>
          <cell r="X383" t="str">
            <v>NA</v>
          </cell>
          <cell r="Z383" t="str">
            <v>2.5</v>
          </cell>
          <cell r="AA383" t="str">
            <v>4.5</v>
          </cell>
          <cell r="AB383" t="str">
            <v>NA</v>
          </cell>
          <cell r="AD383" t="str">
            <v>98.0</v>
          </cell>
          <cell r="AE383" t="str">
            <v>EN</v>
          </cell>
          <cell r="AF383" t="str">
            <v xml:space="preserve">  1491700</v>
          </cell>
          <cell r="AG383" t="str">
            <v>305</v>
          </cell>
        </row>
        <row r="384">
          <cell r="H384" t="str">
            <v>1710_B_3</v>
          </cell>
          <cell r="I384">
            <v>29373</v>
          </cell>
          <cell r="K384" t="str">
            <v>OP</v>
          </cell>
          <cell r="L384" t="str">
            <v>EC</v>
          </cell>
          <cell r="O384" t="str">
            <v>26554</v>
          </cell>
          <cell r="P384">
            <v>7958</v>
          </cell>
          <cell r="Q384">
            <v>0.01</v>
          </cell>
          <cell r="R384" t="str">
            <v>99.6</v>
          </cell>
          <cell r="S384" t="str">
            <v>99.6</v>
          </cell>
          <cell r="U384" t="str">
            <v>NA</v>
          </cell>
          <cell r="V384" t="str">
            <v>4.9</v>
          </cell>
          <cell r="W384" t="str">
            <v>16.2</v>
          </cell>
          <cell r="X384" t="str">
            <v>NA</v>
          </cell>
          <cell r="Z384" t="str">
            <v>0.7</v>
          </cell>
          <cell r="AB384" t="str">
            <v>NA</v>
          </cell>
          <cell r="AD384" t="str">
            <v>99.6</v>
          </cell>
          <cell r="AE384" t="str">
            <v>436</v>
          </cell>
          <cell r="AF384" t="str">
            <v xml:space="preserve">  3400000</v>
          </cell>
          <cell r="AG384" t="str">
            <v>305</v>
          </cell>
        </row>
        <row r="385">
          <cell r="H385" t="str">
            <v>1710_B_OUTLET</v>
          </cell>
          <cell r="I385">
            <v>37043</v>
          </cell>
          <cell r="K385" t="str">
            <v>OP</v>
          </cell>
          <cell r="L385" t="str">
            <v>EC</v>
          </cell>
          <cell r="O385" t="str">
            <v>6318</v>
          </cell>
          <cell r="P385">
            <v>8321</v>
          </cell>
          <cell r="Q385">
            <v>0.01</v>
          </cell>
          <cell r="R385" t="str">
            <v>99.5</v>
          </cell>
          <cell r="S385" t="str">
            <v>99.5</v>
          </cell>
          <cell r="U385" t="str">
            <v>NA</v>
          </cell>
          <cell r="V385" t="str">
            <v>14.0</v>
          </cell>
          <cell r="W385" t="str">
            <v>17.4</v>
          </cell>
          <cell r="X385" t="str">
            <v>NA</v>
          </cell>
          <cell r="Z385" t="str">
            <v>1.0</v>
          </cell>
          <cell r="AB385" t="str">
            <v>NA</v>
          </cell>
          <cell r="AD385" t="str">
            <v>99.5</v>
          </cell>
          <cell r="AE385" t="str">
            <v>EN</v>
          </cell>
          <cell r="AF385" t="str">
            <v>1177200</v>
          </cell>
          <cell r="AG385" t="str">
            <v>300</v>
          </cell>
        </row>
        <row r="386">
          <cell r="H386" t="str">
            <v>1720_B_7</v>
          </cell>
          <cell r="I386">
            <v>26085</v>
          </cell>
          <cell r="K386" t="str">
            <v>OP</v>
          </cell>
          <cell r="L386" t="str">
            <v>EC</v>
          </cell>
          <cell r="O386" t="str">
            <v>1300</v>
          </cell>
          <cell r="P386">
            <v>7399</v>
          </cell>
          <cell r="Q386">
            <v>0.05</v>
          </cell>
          <cell r="R386" t="str">
            <v>99.5</v>
          </cell>
          <cell r="S386" t="str">
            <v>99.5</v>
          </cell>
          <cell r="U386" t="str">
            <v>NA</v>
          </cell>
          <cell r="V386" t="str">
            <v>15</v>
          </cell>
          <cell r="X386" t="str">
            <v>NA</v>
          </cell>
          <cell r="Z386" t="str">
            <v>3</v>
          </cell>
          <cell r="AB386" t="str">
            <v>NA</v>
          </cell>
          <cell r="AD386" t="str">
            <v>99</v>
          </cell>
          <cell r="AE386" t="str">
            <v>550</v>
          </cell>
          <cell r="AF386" t="str">
            <v xml:space="preserve">   545000</v>
          </cell>
          <cell r="AG386" t="str">
            <v>305</v>
          </cell>
        </row>
        <row r="387">
          <cell r="H387" t="str">
            <v>1720_B_8</v>
          </cell>
          <cell r="I387">
            <v>26085</v>
          </cell>
          <cell r="K387" t="str">
            <v>OP</v>
          </cell>
          <cell r="L387" t="str">
            <v>EC</v>
          </cell>
          <cell r="O387" t="str">
            <v>1300</v>
          </cell>
          <cell r="P387">
            <v>8037</v>
          </cell>
          <cell r="Q387">
            <v>0.04</v>
          </cell>
          <cell r="R387" t="str">
            <v>99.5</v>
          </cell>
          <cell r="S387" t="str">
            <v>99.5</v>
          </cell>
          <cell r="U387" t="str">
            <v>NA</v>
          </cell>
          <cell r="V387" t="str">
            <v>15</v>
          </cell>
          <cell r="X387" t="str">
            <v>NA</v>
          </cell>
          <cell r="Z387" t="str">
            <v>3</v>
          </cell>
          <cell r="AB387" t="str">
            <v>NA</v>
          </cell>
          <cell r="AD387" t="str">
            <v>99</v>
          </cell>
          <cell r="AE387" t="str">
            <v>550</v>
          </cell>
          <cell r="AF387" t="str">
            <v xml:space="preserve">   545000</v>
          </cell>
          <cell r="AG387" t="str">
            <v>305</v>
          </cell>
        </row>
        <row r="388">
          <cell r="H388" t="str">
            <v>1723_B_1</v>
          </cell>
          <cell r="I388">
            <v>27181</v>
          </cell>
          <cell r="K388" t="str">
            <v>OP</v>
          </cell>
          <cell r="L388" t="str">
            <v>EC</v>
          </cell>
          <cell r="O388" t="str">
            <v>2584</v>
          </cell>
          <cell r="P388">
            <v>8505</v>
          </cell>
          <cell r="Q388">
            <v>0.16</v>
          </cell>
          <cell r="R388" t="str">
            <v>99.5</v>
          </cell>
          <cell r="S388" t="str">
            <v>99.5</v>
          </cell>
          <cell r="U388" t="str">
            <v>NA</v>
          </cell>
          <cell r="V388" t="str">
            <v>13</v>
          </cell>
          <cell r="X388" t="str">
            <v>NA</v>
          </cell>
          <cell r="Z388" t="str">
            <v>.7</v>
          </cell>
          <cell r="AB388" t="str">
            <v>NA</v>
          </cell>
          <cell r="AD388" t="str">
            <v>99</v>
          </cell>
          <cell r="AE388" t="str">
            <v>110</v>
          </cell>
          <cell r="AF388" t="str">
            <v xml:space="preserve">   400000</v>
          </cell>
          <cell r="AG388" t="str">
            <v>285</v>
          </cell>
        </row>
        <row r="389">
          <cell r="H389" t="str">
            <v>1723_B_2</v>
          </cell>
          <cell r="I389">
            <v>27181</v>
          </cell>
          <cell r="K389" t="str">
            <v>OP</v>
          </cell>
          <cell r="L389" t="str">
            <v>EC</v>
          </cell>
          <cell r="O389" t="str">
            <v>2584</v>
          </cell>
          <cell r="P389">
            <v>8677</v>
          </cell>
          <cell r="Q389">
            <v>0.14000000000000001</v>
          </cell>
          <cell r="R389" t="str">
            <v>99.5</v>
          </cell>
          <cell r="S389" t="str">
            <v>99.5</v>
          </cell>
          <cell r="U389" t="str">
            <v>NA</v>
          </cell>
          <cell r="V389" t="str">
            <v>13</v>
          </cell>
          <cell r="X389" t="str">
            <v>NA</v>
          </cell>
          <cell r="Z389" t="str">
            <v>.7</v>
          </cell>
          <cell r="AB389" t="str">
            <v>NA</v>
          </cell>
          <cell r="AD389" t="str">
            <v>99</v>
          </cell>
          <cell r="AE389" t="str">
            <v>110</v>
          </cell>
          <cell r="AF389" t="str">
            <v xml:space="preserve">   400000</v>
          </cell>
          <cell r="AG389" t="str">
            <v>285</v>
          </cell>
        </row>
        <row r="390">
          <cell r="H390" t="str">
            <v>1723_B_3</v>
          </cell>
          <cell r="I390">
            <v>27546</v>
          </cell>
          <cell r="K390" t="str">
            <v>OP</v>
          </cell>
          <cell r="L390" t="str">
            <v>EC</v>
          </cell>
          <cell r="O390" t="str">
            <v>3041</v>
          </cell>
          <cell r="P390">
            <v>7401</v>
          </cell>
          <cell r="Q390">
            <v>0.13</v>
          </cell>
          <cell r="R390" t="str">
            <v>99.5</v>
          </cell>
          <cell r="S390" t="str">
            <v>99.5</v>
          </cell>
          <cell r="U390" t="str">
            <v>NA</v>
          </cell>
          <cell r="V390" t="str">
            <v>13</v>
          </cell>
          <cell r="X390" t="str">
            <v>NA</v>
          </cell>
          <cell r="Z390" t="str">
            <v>.7</v>
          </cell>
          <cell r="AB390" t="str">
            <v>NA</v>
          </cell>
          <cell r="AD390" t="str">
            <v>99</v>
          </cell>
          <cell r="AE390" t="str">
            <v>138</v>
          </cell>
          <cell r="AF390" t="str">
            <v xml:space="preserve">   475000</v>
          </cell>
          <cell r="AG390" t="str">
            <v>300</v>
          </cell>
        </row>
        <row r="391">
          <cell r="H391" t="str">
            <v>593_B_3</v>
          </cell>
          <cell r="I391">
            <v>30376</v>
          </cell>
          <cell r="K391" t="str">
            <v>OP</v>
          </cell>
          <cell r="L391" t="str">
            <v>EK</v>
          </cell>
          <cell r="O391" t="str">
            <v>13300</v>
          </cell>
          <cell r="P391">
            <v>6924</v>
          </cell>
          <cell r="Q391">
            <v>0.05</v>
          </cell>
          <cell r="R391" t="str">
            <v>98.8</v>
          </cell>
          <cell r="S391" t="str">
            <v>NA</v>
          </cell>
          <cell r="U391" t="str">
            <v>NA</v>
          </cell>
          <cell r="V391" t="str">
            <v>8.0</v>
          </cell>
          <cell r="W391" t="str">
            <v>10.0</v>
          </cell>
          <cell r="X391" t="str">
            <v>0.1</v>
          </cell>
          <cell r="Z391" t="str">
            <v>0.8</v>
          </cell>
          <cell r="AA391" t="str">
            <v>1.0</v>
          </cell>
          <cell r="AB391" t="str">
            <v>1.0</v>
          </cell>
          <cell r="AD391" t="str">
            <v>98.8</v>
          </cell>
          <cell r="AE391" t="str">
            <v>60</v>
          </cell>
          <cell r="AF391" t="str">
            <v xml:space="preserve">   356900</v>
          </cell>
          <cell r="AG391" t="str">
            <v>267</v>
          </cell>
        </row>
        <row r="392">
          <cell r="H392" t="str">
            <v>593_B_4</v>
          </cell>
          <cell r="I392">
            <v>29952</v>
          </cell>
          <cell r="K392" t="str">
            <v>OP</v>
          </cell>
          <cell r="L392" t="str">
            <v>EK</v>
          </cell>
          <cell r="O392" t="str">
            <v>30600</v>
          </cell>
          <cell r="P392">
            <v>7136</v>
          </cell>
          <cell r="Q392">
            <v>0.05</v>
          </cell>
          <cell r="R392" t="str">
            <v>98.8</v>
          </cell>
          <cell r="S392" t="str">
            <v>NA</v>
          </cell>
          <cell r="U392" t="str">
            <v>NA</v>
          </cell>
          <cell r="V392" t="str">
            <v>8.0</v>
          </cell>
          <cell r="W392" t="str">
            <v>10.0</v>
          </cell>
          <cell r="X392" t="str">
            <v>0.1</v>
          </cell>
          <cell r="Z392" t="str">
            <v>0.8</v>
          </cell>
          <cell r="AA392" t="str">
            <v>1.0</v>
          </cell>
          <cell r="AB392" t="str">
            <v>1.0</v>
          </cell>
          <cell r="AD392" t="str">
            <v>98.8</v>
          </cell>
          <cell r="AE392" t="str">
            <v>118</v>
          </cell>
          <cell r="AF392" t="str">
            <v xml:space="preserve">   671000</v>
          </cell>
          <cell r="AG392" t="str">
            <v>295</v>
          </cell>
        </row>
        <row r="393">
          <cell r="H393" t="str">
            <v>593_B_5</v>
          </cell>
          <cell r="I393">
            <v>26846</v>
          </cell>
          <cell r="K393" t="str">
            <v>OP</v>
          </cell>
          <cell r="L393" t="str">
            <v>MC</v>
          </cell>
          <cell r="O393" t="str">
            <v>396</v>
          </cell>
          <cell r="P393">
            <v>1984</v>
          </cell>
          <cell r="Q393">
            <v>0.05</v>
          </cell>
          <cell r="R393" t="str">
            <v>32</v>
          </cell>
          <cell r="S393" t="str">
            <v>NA</v>
          </cell>
          <cell r="U393" t="str">
            <v>NA</v>
          </cell>
          <cell r="V393" t="str">
            <v>NA</v>
          </cell>
          <cell r="X393" t="str">
            <v>0.1</v>
          </cell>
          <cell r="Z393" t="str">
            <v>NA</v>
          </cell>
          <cell r="AB393" t="str">
            <v>0.1</v>
          </cell>
          <cell r="AD393" t="str">
            <v>32.4</v>
          </cell>
          <cell r="AE393" t="str">
            <v>112</v>
          </cell>
          <cell r="AF393" t="str">
            <v xml:space="preserve">  1440000</v>
          </cell>
          <cell r="AG393" t="str">
            <v>315</v>
          </cell>
        </row>
        <row r="394">
          <cell r="H394" t="str">
            <v>1217_B_1</v>
          </cell>
          <cell r="I394">
            <v>27576</v>
          </cell>
          <cell r="K394" t="str">
            <v>OP</v>
          </cell>
          <cell r="L394" t="str">
            <v>EK</v>
          </cell>
          <cell r="M394" t="str">
            <v>MC</v>
          </cell>
          <cell r="O394" t="str">
            <v>772</v>
          </cell>
          <cell r="P394">
            <v>6782</v>
          </cell>
          <cell r="Q394">
            <v>0.02</v>
          </cell>
          <cell r="R394" t="str">
            <v>99.4</v>
          </cell>
          <cell r="S394" t="str">
            <v>99.4</v>
          </cell>
          <cell r="T394">
            <v>36739</v>
          </cell>
          <cell r="V394" t="str">
            <v>20.0</v>
          </cell>
          <cell r="X394" t="str">
            <v>NA</v>
          </cell>
          <cell r="Z394" t="str">
            <v>2.0</v>
          </cell>
          <cell r="AB394" t="str">
            <v>NA</v>
          </cell>
          <cell r="AD394" t="str">
            <v>96.0</v>
          </cell>
          <cell r="AE394" t="str">
            <v>83</v>
          </cell>
          <cell r="AF394" t="str">
            <v>179000</v>
          </cell>
          <cell r="AG394" t="str">
            <v>450</v>
          </cell>
        </row>
        <row r="395">
          <cell r="H395" t="str">
            <v>50658_B_FF1</v>
          </cell>
          <cell r="I395">
            <v>33025</v>
          </cell>
          <cell r="K395" t="str">
            <v>OP</v>
          </cell>
          <cell r="L395" t="str">
            <v>BP</v>
          </cell>
          <cell r="O395" t="str">
            <v>7500</v>
          </cell>
          <cell r="P395">
            <v>7917</v>
          </cell>
          <cell r="Q395">
            <v>0.01</v>
          </cell>
          <cell r="R395" t="str">
            <v>99.5</v>
          </cell>
          <cell r="S395" t="str">
            <v>100</v>
          </cell>
          <cell r="U395" t="str">
            <v>NA</v>
          </cell>
          <cell r="V395" t="str">
            <v>NA</v>
          </cell>
          <cell r="X395" t="str">
            <v>NA</v>
          </cell>
          <cell r="Z395" t="str">
            <v>NA</v>
          </cell>
          <cell r="AB395" t="str">
            <v>NA</v>
          </cell>
          <cell r="AD395" t="str">
            <v>99.5</v>
          </cell>
          <cell r="AE395" t="str">
            <v>8.0</v>
          </cell>
          <cell r="AF395" t="str">
            <v>180000</v>
          </cell>
          <cell r="AG395" t="str">
            <v>275</v>
          </cell>
        </row>
        <row r="396">
          <cell r="H396" t="str">
            <v>50658_B_FF2</v>
          </cell>
          <cell r="I396">
            <v>33025</v>
          </cell>
          <cell r="K396" t="str">
            <v>OP</v>
          </cell>
          <cell r="L396" t="str">
            <v>BP</v>
          </cell>
          <cell r="O396" t="str">
            <v>7500</v>
          </cell>
          <cell r="P396">
            <v>8011</v>
          </cell>
          <cell r="Q396">
            <v>0.01</v>
          </cell>
          <cell r="R396" t="str">
            <v>99.5</v>
          </cell>
          <cell r="S396" t="str">
            <v>100</v>
          </cell>
          <cell r="U396" t="str">
            <v>NA</v>
          </cell>
          <cell r="V396" t="str">
            <v>NA</v>
          </cell>
          <cell r="X396" t="str">
            <v>NA</v>
          </cell>
          <cell r="Z396" t="str">
            <v>NA</v>
          </cell>
          <cell r="AB396" t="str">
            <v>NA</v>
          </cell>
          <cell r="AD396" t="str">
            <v>99.5</v>
          </cell>
          <cell r="AE396" t="str">
            <v>8.0</v>
          </cell>
          <cell r="AF396" t="str">
            <v>180000</v>
          </cell>
          <cell r="AG396" t="str">
            <v>275</v>
          </cell>
        </row>
        <row r="397">
          <cell r="H397" t="str">
            <v>50658_B_FF3</v>
          </cell>
          <cell r="I397">
            <v>33025</v>
          </cell>
          <cell r="K397" t="str">
            <v>OP</v>
          </cell>
          <cell r="L397" t="str">
            <v>BP</v>
          </cell>
          <cell r="O397" t="str">
            <v>7500</v>
          </cell>
          <cell r="P397">
            <v>8033</v>
          </cell>
          <cell r="Q397">
            <v>0.01</v>
          </cell>
          <cell r="R397" t="str">
            <v>99.5</v>
          </cell>
          <cell r="S397" t="str">
            <v>100</v>
          </cell>
          <cell r="U397" t="str">
            <v>NA</v>
          </cell>
          <cell r="V397" t="str">
            <v>NA</v>
          </cell>
          <cell r="X397" t="str">
            <v>NA</v>
          </cell>
          <cell r="Z397" t="str">
            <v>NA</v>
          </cell>
          <cell r="AB397" t="str">
            <v>NA</v>
          </cell>
          <cell r="AD397" t="str">
            <v>99.5</v>
          </cell>
          <cell r="AE397" t="str">
            <v>8.0</v>
          </cell>
          <cell r="AF397" t="str">
            <v>180000</v>
          </cell>
          <cell r="AG397" t="str">
            <v>275</v>
          </cell>
        </row>
        <row r="398">
          <cell r="H398" t="str">
            <v>50658_B_FF4</v>
          </cell>
          <cell r="I398">
            <v>33025</v>
          </cell>
          <cell r="K398" t="str">
            <v>OP</v>
          </cell>
          <cell r="L398" t="str">
            <v>BP</v>
          </cell>
          <cell r="O398" t="str">
            <v>7500</v>
          </cell>
          <cell r="P398">
            <v>8168</v>
          </cell>
          <cell r="Q398">
            <v>0.01</v>
          </cell>
          <cell r="R398" t="str">
            <v>99.5</v>
          </cell>
          <cell r="S398" t="str">
            <v>100</v>
          </cell>
          <cell r="U398" t="str">
            <v>NA</v>
          </cell>
          <cell r="V398" t="str">
            <v>NA</v>
          </cell>
          <cell r="X398" t="str">
            <v>NA</v>
          </cell>
          <cell r="Z398" t="str">
            <v>NA</v>
          </cell>
          <cell r="AB398" t="str">
            <v>NA</v>
          </cell>
          <cell r="AD398" t="str">
            <v>99.5</v>
          </cell>
          <cell r="AE398" t="str">
            <v>8.0</v>
          </cell>
          <cell r="AF398" t="str">
            <v>180000</v>
          </cell>
          <cell r="AG398" t="str">
            <v>275</v>
          </cell>
        </row>
        <row r="399">
          <cell r="H399" t="str">
            <v>10013_B_1</v>
          </cell>
          <cell r="I399">
            <v>32782</v>
          </cell>
          <cell r="K399" t="str">
            <v>OP</v>
          </cell>
          <cell r="L399" t="str">
            <v>BR</v>
          </cell>
          <cell r="O399" t="str">
            <v>EN</v>
          </cell>
          <cell r="P399">
            <v>7726</v>
          </cell>
          <cell r="Q399">
            <v>0.01</v>
          </cell>
          <cell r="R399" t="str">
            <v>99.9</v>
          </cell>
          <cell r="S399" t="str">
            <v>NA</v>
          </cell>
          <cell r="U399" t="str">
            <v>NA</v>
          </cell>
          <cell r="V399" t="str">
            <v>NA</v>
          </cell>
          <cell r="W399" t="str">
            <v>NA</v>
          </cell>
          <cell r="X399" t="str">
            <v>NA</v>
          </cell>
          <cell r="Y399" t="str">
            <v>NA</v>
          </cell>
          <cell r="Z399" t="str">
            <v>NA</v>
          </cell>
          <cell r="AA399" t="str">
            <v>NA</v>
          </cell>
          <cell r="AB399" t="str">
            <v>NA</v>
          </cell>
          <cell r="AC399" t="str">
            <v>NA</v>
          </cell>
          <cell r="AD399" t="str">
            <v>99.9</v>
          </cell>
          <cell r="AE399" t="str">
            <v>3</v>
          </cell>
          <cell r="AF399" t="str">
            <v>153490</v>
          </cell>
          <cell r="AG399" t="str">
            <v>254</v>
          </cell>
        </row>
        <row r="400">
          <cell r="H400" t="str">
            <v>10013_B_2</v>
          </cell>
          <cell r="I400">
            <v>32782</v>
          </cell>
          <cell r="K400" t="str">
            <v>OP</v>
          </cell>
          <cell r="L400" t="str">
            <v>BR</v>
          </cell>
          <cell r="O400" t="str">
            <v>EN</v>
          </cell>
          <cell r="P400">
            <v>7350</v>
          </cell>
          <cell r="Q400">
            <v>0.01</v>
          </cell>
          <cell r="R400" t="str">
            <v>99.9</v>
          </cell>
          <cell r="S400" t="str">
            <v>NA</v>
          </cell>
          <cell r="U400" t="str">
            <v>NA</v>
          </cell>
          <cell r="V400" t="str">
            <v>NA</v>
          </cell>
          <cell r="W400" t="str">
            <v>NA</v>
          </cell>
          <cell r="X400" t="str">
            <v>NA</v>
          </cell>
          <cell r="Y400" t="str">
            <v>NA</v>
          </cell>
          <cell r="Z400" t="str">
            <v>NA</v>
          </cell>
          <cell r="AA400" t="str">
            <v>NA</v>
          </cell>
          <cell r="AB400" t="str">
            <v>NA</v>
          </cell>
          <cell r="AC400" t="str">
            <v>NA</v>
          </cell>
          <cell r="AD400" t="str">
            <v>99.9</v>
          </cell>
          <cell r="AE400" t="str">
            <v>3</v>
          </cell>
          <cell r="AF400" t="str">
            <v>153490</v>
          </cell>
          <cell r="AG400" t="str">
            <v>254</v>
          </cell>
        </row>
        <row r="401">
          <cell r="H401" t="str">
            <v>50630_B_BH1</v>
          </cell>
          <cell r="I401">
            <v>31533</v>
          </cell>
          <cell r="K401" t="str">
            <v>OP</v>
          </cell>
          <cell r="L401" t="str">
            <v>BR</v>
          </cell>
          <cell r="O401" t="str">
            <v>3000</v>
          </cell>
          <cell r="P401">
            <v>8084</v>
          </cell>
          <cell r="Q401">
            <v>0.01</v>
          </cell>
          <cell r="R401" t="str">
            <v>90.0</v>
          </cell>
          <cell r="S401" t="str">
            <v>90.0</v>
          </cell>
          <cell r="T401">
            <v>38473</v>
          </cell>
          <cell r="V401" t="str">
            <v>NA</v>
          </cell>
          <cell r="X401" t="str">
            <v>NA</v>
          </cell>
          <cell r="Z401" t="str">
            <v>NA</v>
          </cell>
          <cell r="AB401" t="str">
            <v>NA</v>
          </cell>
          <cell r="AD401" t="str">
            <v>90.0</v>
          </cell>
          <cell r="AE401" t="str">
            <v>3</v>
          </cell>
          <cell r="AF401" t="str">
            <v>62270</v>
          </cell>
          <cell r="AG401" t="str">
            <v>290</v>
          </cell>
        </row>
        <row r="402">
          <cell r="H402" t="str">
            <v>50630_B_BH2</v>
          </cell>
          <cell r="I402">
            <v>31533</v>
          </cell>
          <cell r="K402" t="str">
            <v>OP</v>
          </cell>
          <cell r="L402" t="str">
            <v>BR</v>
          </cell>
          <cell r="O402" t="str">
            <v>3000</v>
          </cell>
          <cell r="P402">
            <v>8172</v>
          </cell>
          <cell r="Q402">
            <v>0.01</v>
          </cell>
          <cell r="R402" t="str">
            <v>90.0</v>
          </cell>
          <cell r="S402" t="str">
            <v>90.0</v>
          </cell>
          <cell r="T402">
            <v>38473</v>
          </cell>
          <cell r="V402" t="str">
            <v>NA</v>
          </cell>
          <cell r="X402" t="str">
            <v>NA</v>
          </cell>
          <cell r="Z402" t="str">
            <v>NA</v>
          </cell>
          <cell r="AB402" t="str">
            <v>NA</v>
          </cell>
          <cell r="AD402" t="str">
            <v>90.0</v>
          </cell>
          <cell r="AE402" t="str">
            <v>3</v>
          </cell>
          <cell r="AF402" t="str">
            <v>64435</v>
          </cell>
          <cell r="AG402" t="str">
            <v>290</v>
          </cell>
        </row>
        <row r="403">
          <cell r="H403" t="str">
            <v>50648_B_FF1</v>
          </cell>
          <cell r="I403">
            <v>32264</v>
          </cell>
          <cell r="K403" t="str">
            <v>OP</v>
          </cell>
          <cell r="L403" t="str">
            <v>BP</v>
          </cell>
          <cell r="O403" t="str">
            <v>EN</v>
          </cell>
          <cell r="P403">
            <v>8251</v>
          </cell>
          <cell r="Q403">
            <v>0.01</v>
          </cell>
          <cell r="R403" t="str">
            <v>99.9</v>
          </cell>
          <cell r="S403" t="str">
            <v>N/A</v>
          </cell>
          <cell r="U403" t="str">
            <v>NA</v>
          </cell>
          <cell r="V403" t="str">
            <v>NA</v>
          </cell>
          <cell r="W403" t="str">
            <v>NA</v>
          </cell>
          <cell r="X403" t="str">
            <v>NA</v>
          </cell>
          <cell r="Y403" t="str">
            <v>NA</v>
          </cell>
          <cell r="Z403" t="str">
            <v>NA</v>
          </cell>
          <cell r="AA403" t="str">
            <v>NA</v>
          </cell>
          <cell r="AB403" t="str">
            <v>NA</v>
          </cell>
          <cell r="AC403" t="str">
            <v>NA</v>
          </cell>
          <cell r="AD403" t="str">
            <v>99.9</v>
          </cell>
          <cell r="AE403" t="str">
            <v>0.5</v>
          </cell>
          <cell r="AF403" t="str">
            <v>67000</v>
          </cell>
          <cell r="AG403" t="str">
            <v>275</v>
          </cell>
        </row>
        <row r="404">
          <cell r="H404" t="str">
            <v>50648_B_FF2</v>
          </cell>
          <cell r="I404">
            <v>32264</v>
          </cell>
          <cell r="K404" t="str">
            <v>OP</v>
          </cell>
          <cell r="L404" t="str">
            <v>BP</v>
          </cell>
          <cell r="O404" t="str">
            <v>EN</v>
          </cell>
          <cell r="P404">
            <v>8111</v>
          </cell>
          <cell r="Q404">
            <v>0.01</v>
          </cell>
          <cell r="R404" t="str">
            <v>99.9</v>
          </cell>
          <cell r="S404" t="str">
            <v>N/A</v>
          </cell>
          <cell r="U404" t="str">
            <v>NA</v>
          </cell>
          <cell r="V404" t="str">
            <v>NA</v>
          </cell>
          <cell r="W404" t="str">
            <v>NA</v>
          </cell>
          <cell r="X404" t="str">
            <v>NA</v>
          </cell>
          <cell r="Y404" t="str">
            <v>NA</v>
          </cell>
          <cell r="Z404" t="str">
            <v>NA</v>
          </cell>
          <cell r="AA404" t="str">
            <v>NA</v>
          </cell>
          <cell r="AB404" t="str">
            <v>NA</v>
          </cell>
          <cell r="AC404" t="str">
            <v>NA</v>
          </cell>
          <cell r="AD404" t="str">
            <v>99.9</v>
          </cell>
          <cell r="AE404" t="str">
            <v>0.7</v>
          </cell>
          <cell r="AF404" t="str">
            <v>67000</v>
          </cell>
          <cell r="AG404" t="str">
            <v>275</v>
          </cell>
        </row>
        <row r="405">
          <cell r="H405" t="str">
            <v>50657_B_APC2</v>
          </cell>
          <cell r="I405">
            <v>34912</v>
          </cell>
          <cell r="K405" t="str">
            <v>OP</v>
          </cell>
          <cell r="L405" t="str">
            <v>BR</v>
          </cell>
          <cell r="O405" t="str">
            <v>EN</v>
          </cell>
          <cell r="P405">
            <v>7803</v>
          </cell>
          <cell r="Q405">
            <v>2E-3</v>
          </cell>
          <cell r="R405" t="str">
            <v>99</v>
          </cell>
          <cell r="S405" t="str">
            <v>na</v>
          </cell>
          <cell r="U405" t="str">
            <v>NA</v>
          </cell>
          <cell r="V405" t="str">
            <v>NA</v>
          </cell>
          <cell r="X405" t="str">
            <v>NA</v>
          </cell>
          <cell r="Z405" t="str">
            <v>NA</v>
          </cell>
          <cell r="AB405" t="str">
            <v>NA</v>
          </cell>
          <cell r="AD405" t="str">
            <v>99.6</v>
          </cell>
          <cell r="AE405" t="str">
            <v>1</v>
          </cell>
          <cell r="AF405" t="str">
            <v>172141</v>
          </cell>
          <cell r="AG405" t="str">
            <v>285</v>
          </cell>
        </row>
        <row r="406">
          <cell r="H406" t="str">
            <v>50960_B_BH1</v>
          </cell>
          <cell r="I406">
            <v>34366</v>
          </cell>
          <cell r="K406" t="str">
            <v>OP</v>
          </cell>
          <cell r="L406" t="str">
            <v>BP</v>
          </cell>
          <cell r="O406" t="str">
            <v>2975</v>
          </cell>
          <cell r="P406">
            <v>8322</v>
          </cell>
          <cell r="Q406">
            <v>0.26</v>
          </cell>
          <cell r="R406" t="str">
            <v>99.8</v>
          </cell>
          <cell r="S406" t="str">
            <v>99.8</v>
          </cell>
          <cell r="T406">
            <v>38384</v>
          </cell>
          <cell r="V406" t="str">
            <v>NA</v>
          </cell>
          <cell r="X406" t="str">
            <v>NA</v>
          </cell>
          <cell r="Z406" t="str">
            <v>NA</v>
          </cell>
          <cell r="AB406" t="str">
            <v>NA</v>
          </cell>
          <cell r="AD406" t="str">
            <v>99.6</v>
          </cell>
          <cell r="AE406" t="str">
            <v>1</v>
          </cell>
          <cell r="AF406" t="str">
            <v>143000</v>
          </cell>
          <cell r="AG406" t="str">
            <v>285</v>
          </cell>
        </row>
        <row r="407">
          <cell r="H407" t="str">
            <v>50960_B_BH2</v>
          </cell>
          <cell r="I407">
            <v>34366</v>
          </cell>
          <cell r="K407" t="str">
            <v>OP</v>
          </cell>
          <cell r="L407" t="str">
            <v>BP</v>
          </cell>
          <cell r="O407" t="str">
            <v>2975</v>
          </cell>
          <cell r="P407">
            <v>8392</v>
          </cell>
          <cell r="Q407">
            <v>0.26</v>
          </cell>
          <cell r="R407" t="str">
            <v>99.8</v>
          </cell>
          <cell r="S407" t="str">
            <v>99.8</v>
          </cell>
          <cell r="T407">
            <v>38384</v>
          </cell>
          <cell r="V407" t="str">
            <v>NA</v>
          </cell>
          <cell r="X407" t="str">
            <v>NA</v>
          </cell>
          <cell r="Z407" t="str">
            <v>NA</v>
          </cell>
          <cell r="AB407" t="str">
            <v>NA</v>
          </cell>
          <cell r="AD407" t="str">
            <v>99.6</v>
          </cell>
          <cell r="AE407" t="str">
            <v>1</v>
          </cell>
          <cell r="AF407" t="str">
            <v>143000</v>
          </cell>
          <cell r="AG407" t="str">
            <v>285</v>
          </cell>
        </row>
        <row r="408">
          <cell r="H408" t="str">
            <v>50960_B_BH3</v>
          </cell>
          <cell r="I408">
            <v>34366</v>
          </cell>
          <cell r="K408" t="str">
            <v>OP</v>
          </cell>
          <cell r="L408" t="str">
            <v>BP</v>
          </cell>
          <cell r="O408" t="str">
            <v>2975</v>
          </cell>
          <cell r="P408">
            <v>8462</v>
          </cell>
          <cell r="Q408">
            <v>0.21</v>
          </cell>
          <cell r="R408" t="str">
            <v>99.8</v>
          </cell>
          <cell r="S408" t="str">
            <v>99.8</v>
          </cell>
          <cell r="T408">
            <v>38384</v>
          </cell>
          <cell r="V408" t="str">
            <v>NA</v>
          </cell>
          <cell r="X408" t="str">
            <v>NA</v>
          </cell>
          <cell r="Z408" t="str">
            <v>NA</v>
          </cell>
          <cell r="AB408" t="str">
            <v>NA</v>
          </cell>
          <cell r="AD408" t="str">
            <v>99.6</v>
          </cell>
          <cell r="AE408" t="str">
            <v>1</v>
          </cell>
          <cell r="AF408" t="str">
            <v>143000</v>
          </cell>
          <cell r="AG408" t="str">
            <v>285</v>
          </cell>
        </row>
        <row r="409">
          <cell r="H409" t="str">
            <v>50859_B_BH1</v>
          </cell>
          <cell r="I409">
            <v>33359</v>
          </cell>
          <cell r="K409" t="str">
            <v>OP</v>
          </cell>
          <cell r="L409" t="str">
            <v>BP</v>
          </cell>
          <cell r="O409" t="str">
            <v>NA</v>
          </cell>
          <cell r="P409">
            <v>7993</v>
          </cell>
          <cell r="Q409">
            <v>0</v>
          </cell>
          <cell r="R409" t="str">
            <v>99.0</v>
          </cell>
          <cell r="S409" t="str">
            <v>NA</v>
          </cell>
          <cell r="U409" t="str">
            <v>NA</v>
          </cell>
          <cell r="V409" t="str">
            <v>NA</v>
          </cell>
          <cell r="X409" t="str">
            <v>NA</v>
          </cell>
          <cell r="Z409" t="str">
            <v>NA</v>
          </cell>
          <cell r="AB409" t="str">
            <v>NA</v>
          </cell>
          <cell r="AD409" t="str">
            <v>99.0</v>
          </cell>
          <cell r="AE409" t="str">
            <v>NA</v>
          </cell>
          <cell r="AF409" t="str">
            <v>96570</v>
          </cell>
          <cell r="AG409" t="str">
            <v>285</v>
          </cell>
        </row>
        <row r="410">
          <cell r="H410" t="str">
            <v>50859_B_BH2</v>
          </cell>
          <cell r="I410">
            <v>33359</v>
          </cell>
          <cell r="K410" t="str">
            <v>OP</v>
          </cell>
          <cell r="L410" t="str">
            <v>BP</v>
          </cell>
          <cell r="O410" t="str">
            <v>NA</v>
          </cell>
          <cell r="P410">
            <v>7812</v>
          </cell>
          <cell r="Q410">
            <v>0</v>
          </cell>
          <cell r="R410" t="str">
            <v>99.0</v>
          </cell>
          <cell r="S410" t="str">
            <v>NA</v>
          </cell>
          <cell r="U410" t="str">
            <v>NA</v>
          </cell>
          <cell r="V410" t="str">
            <v>NA</v>
          </cell>
          <cell r="X410" t="str">
            <v>NA</v>
          </cell>
          <cell r="Z410" t="str">
            <v>NA</v>
          </cell>
          <cell r="AB410" t="str">
            <v>NA</v>
          </cell>
          <cell r="AD410" t="str">
            <v>99.0</v>
          </cell>
          <cell r="AE410" t="str">
            <v>NA</v>
          </cell>
          <cell r="AF410" t="str">
            <v>96570</v>
          </cell>
          <cell r="AG410" t="str">
            <v>285</v>
          </cell>
        </row>
        <row r="411">
          <cell r="H411" t="str">
            <v>50859_B_BH3</v>
          </cell>
          <cell r="I411">
            <v>33359</v>
          </cell>
          <cell r="K411" t="str">
            <v>OP</v>
          </cell>
          <cell r="L411" t="str">
            <v>BP</v>
          </cell>
          <cell r="O411" t="str">
            <v>NA</v>
          </cell>
          <cell r="P411">
            <v>7812</v>
          </cell>
          <cell r="Q411">
            <v>0</v>
          </cell>
          <cell r="R411" t="str">
            <v>99.0</v>
          </cell>
          <cell r="S411" t="str">
            <v>NA</v>
          </cell>
          <cell r="U411" t="str">
            <v>NA</v>
          </cell>
          <cell r="V411" t="str">
            <v>NA</v>
          </cell>
          <cell r="X411" t="str">
            <v>NA</v>
          </cell>
          <cell r="Z411" t="str">
            <v>NA</v>
          </cell>
          <cell r="AB411" t="str">
            <v>NA</v>
          </cell>
          <cell r="AD411" t="str">
            <v>99.0</v>
          </cell>
          <cell r="AE411" t="str">
            <v>NA</v>
          </cell>
          <cell r="AF411" t="str">
            <v>96570</v>
          </cell>
          <cell r="AG411" t="str">
            <v>285</v>
          </cell>
        </row>
        <row r="412">
          <cell r="H412" t="str">
            <v>10525_B_3A</v>
          </cell>
          <cell r="I412">
            <v>33147</v>
          </cell>
          <cell r="K412" t="str">
            <v>OP</v>
          </cell>
          <cell r="L412" t="str">
            <v>MC</v>
          </cell>
          <cell r="M412" t="str">
            <v>EK</v>
          </cell>
          <cell r="O412" t="str">
            <v>4371</v>
          </cell>
          <cell r="P412">
            <v>8180</v>
          </cell>
          <cell r="Q412">
            <v>0.02</v>
          </cell>
          <cell r="R412" t="str">
            <v>99.3</v>
          </cell>
          <cell r="S412" t="str">
            <v>99.3</v>
          </cell>
          <cell r="U412" t="str">
            <v>EN</v>
          </cell>
          <cell r="V412" t="str">
            <v>NA</v>
          </cell>
          <cell r="X412" t="str">
            <v>NA</v>
          </cell>
          <cell r="Z412" t="str">
            <v>NA</v>
          </cell>
          <cell r="AB412" t="str">
            <v>NA</v>
          </cell>
          <cell r="AD412" t="str">
            <v>99.7</v>
          </cell>
          <cell r="AE412" t="str">
            <v>EN</v>
          </cell>
          <cell r="AF412" t="str">
            <v>294270</v>
          </cell>
          <cell r="AG412" t="str">
            <v>400</v>
          </cell>
        </row>
        <row r="413">
          <cell r="H413" t="str">
            <v>50663_B_FF100</v>
          </cell>
          <cell r="I413">
            <v>36342</v>
          </cell>
          <cell r="K413" t="str">
            <v>OP</v>
          </cell>
          <cell r="L413" t="str">
            <v>BP</v>
          </cell>
          <cell r="O413" t="str">
            <v>6</v>
          </cell>
          <cell r="P413">
            <v>8450</v>
          </cell>
          <cell r="Q413">
            <v>0</v>
          </cell>
          <cell r="R413" t="str">
            <v>99.0</v>
          </cell>
          <cell r="S413" t="str">
            <v>100</v>
          </cell>
          <cell r="T413">
            <v>38412</v>
          </cell>
          <cell r="V413" t="str">
            <v>NA</v>
          </cell>
          <cell r="X413" t="str">
            <v>NA</v>
          </cell>
          <cell r="Z413" t="str">
            <v>NA</v>
          </cell>
          <cell r="AB413" t="str">
            <v>NA</v>
          </cell>
          <cell r="AD413" t="str">
            <v>99.0</v>
          </cell>
          <cell r="AE413" t="str">
            <v>0.10</v>
          </cell>
          <cell r="AF413" t="str">
            <v>52948</v>
          </cell>
          <cell r="AG413" t="str">
            <v>275</v>
          </cell>
        </row>
        <row r="414">
          <cell r="H414" t="str">
            <v>50663_B_FF200</v>
          </cell>
          <cell r="I414">
            <v>36617</v>
          </cell>
          <cell r="K414" t="str">
            <v>OP</v>
          </cell>
          <cell r="L414" t="str">
            <v>BP</v>
          </cell>
          <cell r="O414" t="str">
            <v>6</v>
          </cell>
          <cell r="P414">
            <v>8413</v>
          </cell>
          <cell r="Q414">
            <v>0</v>
          </cell>
          <cell r="R414" t="str">
            <v>99.0</v>
          </cell>
          <cell r="S414" t="str">
            <v>100</v>
          </cell>
          <cell r="T414">
            <v>38412</v>
          </cell>
          <cell r="V414" t="str">
            <v>NA</v>
          </cell>
          <cell r="X414" t="str">
            <v>NA</v>
          </cell>
          <cell r="Z414" t="str">
            <v>NA</v>
          </cell>
          <cell r="AB414" t="str">
            <v>NA</v>
          </cell>
          <cell r="AD414" t="str">
            <v>99.0</v>
          </cell>
          <cell r="AE414" t="str">
            <v>0.38</v>
          </cell>
          <cell r="AF414" t="str">
            <v>52948</v>
          </cell>
          <cell r="AG414" t="str">
            <v>275</v>
          </cell>
        </row>
        <row r="415">
          <cell r="H415" t="str">
            <v>50663_B_FF300</v>
          </cell>
          <cell r="I415">
            <v>36800</v>
          </cell>
          <cell r="K415" t="str">
            <v>OP</v>
          </cell>
          <cell r="L415" t="str">
            <v>BP</v>
          </cell>
          <cell r="O415" t="str">
            <v>6</v>
          </cell>
          <cell r="P415">
            <v>8434</v>
          </cell>
          <cell r="Q415">
            <v>0</v>
          </cell>
          <cell r="R415" t="str">
            <v>99.0</v>
          </cell>
          <cell r="S415" t="str">
            <v>100</v>
          </cell>
          <cell r="T415">
            <v>38412</v>
          </cell>
          <cell r="V415" t="str">
            <v>NA</v>
          </cell>
          <cell r="X415" t="str">
            <v>NA</v>
          </cell>
          <cell r="Z415" t="str">
            <v>NA</v>
          </cell>
          <cell r="AB415" t="str">
            <v>NA</v>
          </cell>
          <cell r="AD415" t="str">
            <v>99.0</v>
          </cell>
          <cell r="AE415" t="str">
            <v>0.07</v>
          </cell>
          <cell r="AF415" t="str">
            <v>52948</v>
          </cell>
          <cell r="AG415" t="str">
            <v>275</v>
          </cell>
        </row>
        <row r="416">
          <cell r="H416" t="str">
            <v>50632_B_BP1</v>
          </cell>
          <cell r="I416">
            <v>32509</v>
          </cell>
          <cell r="K416" t="str">
            <v>OP</v>
          </cell>
          <cell r="L416" t="str">
            <v>BP</v>
          </cell>
          <cell r="O416" t="str">
            <v>EN</v>
          </cell>
          <cell r="P416">
            <v>7409</v>
          </cell>
          <cell r="Q416">
            <v>3.22E-9</v>
          </cell>
          <cell r="R416" t="str">
            <v>99.0</v>
          </cell>
          <cell r="S416" t="str">
            <v>99.0</v>
          </cell>
          <cell r="T416">
            <v>38473</v>
          </cell>
          <cell r="V416" t="str">
            <v>NA</v>
          </cell>
          <cell r="X416" t="str">
            <v>NA</v>
          </cell>
          <cell r="Z416" t="str">
            <v>NA</v>
          </cell>
          <cell r="AB416" t="str">
            <v>NA</v>
          </cell>
          <cell r="AD416" t="str">
            <v>99.0</v>
          </cell>
          <cell r="AE416" t="str">
            <v>2.5</v>
          </cell>
          <cell r="AF416" t="str">
            <v>116711</v>
          </cell>
          <cell r="AG416" t="str">
            <v>260</v>
          </cell>
        </row>
        <row r="417">
          <cell r="H417" t="str">
            <v>50632_B_BP2</v>
          </cell>
          <cell r="I417">
            <v>32509</v>
          </cell>
          <cell r="K417" t="str">
            <v>OP</v>
          </cell>
          <cell r="L417" t="str">
            <v>BP</v>
          </cell>
          <cell r="O417" t="str">
            <v>EN</v>
          </cell>
          <cell r="P417">
            <v>7911</v>
          </cell>
          <cell r="Q417">
            <v>6.9999999999999998E-9</v>
          </cell>
          <cell r="R417" t="str">
            <v>99.0</v>
          </cell>
          <cell r="S417" t="str">
            <v>99.0</v>
          </cell>
          <cell r="T417">
            <v>38473</v>
          </cell>
          <cell r="V417" t="str">
            <v>NA</v>
          </cell>
          <cell r="X417" t="str">
            <v>NA</v>
          </cell>
          <cell r="Z417" t="str">
            <v>NA</v>
          </cell>
          <cell r="AB417" t="str">
            <v>NA</v>
          </cell>
          <cell r="AD417" t="str">
            <v>99.0</v>
          </cell>
          <cell r="AE417" t="str">
            <v>2.2</v>
          </cell>
          <cell r="AF417" t="str">
            <v>111192</v>
          </cell>
          <cell r="AG417" t="str">
            <v>260</v>
          </cell>
        </row>
        <row r="418">
          <cell r="H418" t="str">
            <v>1024_B_5</v>
          </cell>
          <cell r="I418">
            <v>20090</v>
          </cell>
          <cell r="K418" t="str">
            <v>OP</v>
          </cell>
          <cell r="L418" t="str">
            <v>MC</v>
          </cell>
          <cell r="O418" t="str">
            <v>EN</v>
          </cell>
          <cell r="P418">
            <v>3602</v>
          </cell>
          <cell r="Q418">
            <v>0.3</v>
          </cell>
          <cell r="R418" t="str">
            <v>85.0</v>
          </cell>
          <cell r="S418" t="str">
            <v>98.5</v>
          </cell>
          <cell r="T418">
            <v>38657</v>
          </cell>
          <cell r="V418" t="str">
            <v>10.0</v>
          </cell>
          <cell r="X418" t="str">
            <v>NA</v>
          </cell>
          <cell r="Z418" t="str">
            <v>2.0</v>
          </cell>
          <cell r="AB418" t="str">
            <v>NA</v>
          </cell>
          <cell r="AD418" t="str">
            <v>88.0</v>
          </cell>
          <cell r="AE418" t="str">
            <v>68</v>
          </cell>
          <cell r="AF418" t="str">
            <v>57399</v>
          </cell>
          <cell r="AG418" t="str">
            <v>366</v>
          </cell>
        </row>
        <row r="419">
          <cell r="H419" t="str">
            <v>1024_B_6</v>
          </cell>
          <cell r="I419">
            <v>23743</v>
          </cell>
          <cell r="K419" t="str">
            <v>OP</v>
          </cell>
          <cell r="L419" t="str">
            <v>MC</v>
          </cell>
          <cell r="M419" t="str">
            <v>EK</v>
          </cell>
          <cell r="O419" t="str">
            <v>EN</v>
          </cell>
          <cell r="P419">
            <v>1616</v>
          </cell>
          <cell r="Q419">
            <v>0.02</v>
          </cell>
          <cell r="R419" t="str">
            <v>98.0</v>
          </cell>
          <cell r="S419" t="str">
            <v>99.0</v>
          </cell>
          <cell r="T419">
            <v>38657</v>
          </cell>
          <cell r="V419" t="str">
            <v>10.0</v>
          </cell>
          <cell r="X419" t="str">
            <v>NA</v>
          </cell>
          <cell r="Z419" t="str">
            <v>2.0</v>
          </cell>
          <cell r="AB419" t="str">
            <v>NA</v>
          </cell>
          <cell r="AD419" t="str">
            <v>98.0</v>
          </cell>
          <cell r="AE419" t="str">
            <v>282</v>
          </cell>
          <cell r="AF419" t="str">
            <v>66740</v>
          </cell>
          <cell r="AG419" t="str">
            <v>400</v>
          </cell>
        </row>
        <row r="420">
          <cell r="H420" t="str">
            <v>753_B_BH01</v>
          </cell>
          <cell r="I420">
            <v>27546</v>
          </cell>
          <cell r="K420" t="str">
            <v>OP</v>
          </cell>
          <cell r="L420" t="str">
            <v>BR</v>
          </cell>
          <cell r="O420" t="str">
            <v>377</v>
          </cell>
          <cell r="P420">
            <v>186</v>
          </cell>
          <cell r="Q420">
            <v>0.06</v>
          </cell>
          <cell r="R420" t="str">
            <v>99.0</v>
          </cell>
          <cell r="S420" t="str">
            <v>99.4</v>
          </cell>
          <cell r="T420">
            <v>28307</v>
          </cell>
          <cell r="V420" t="str">
            <v>10.0</v>
          </cell>
          <cell r="X420" t="str">
            <v>NA</v>
          </cell>
          <cell r="Z420" t="str">
            <v>0.9</v>
          </cell>
          <cell r="AB420" t="str">
            <v>NA</v>
          </cell>
          <cell r="AD420" t="str">
            <v>99.0</v>
          </cell>
          <cell r="AE420" t="str">
            <v>9.0</v>
          </cell>
          <cell r="AF420" t="str">
            <v>65492</v>
          </cell>
          <cell r="AG420" t="str">
            <v>308</v>
          </cell>
        </row>
        <row r="421">
          <cell r="H421" t="str">
            <v>10697_B_ESP</v>
          </cell>
          <cell r="I421">
            <v>32264</v>
          </cell>
          <cell r="K421" t="str">
            <v>OP</v>
          </cell>
          <cell r="L421" t="str">
            <v>EW</v>
          </cell>
          <cell r="O421" t="str">
            <v>4000</v>
          </cell>
          <cell r="P421">
            <v>8254</v>
          </cell>
          <cell r="Q421">
            <v>2.5000000000000001E-2</v>
          </cell>
          <cell r="R421" t="str">
            <v>99.2</v>
          </cell>
          <cell r="S421" t="str">
            <v>99.2</v>
          </cell>
          <cell r="T421">
            <v>37104</v>
          </cell>
          <cell r="V421" t="str">
            <v>NA</v>
          </cell>
          <cell r="X421" t="str">
            <v>NA</v>
          </cell>
          <cell r="Z421" t="str">
            <v>NA</v>
          </cell>
          <cell r="AB421" t="str">
            <v>NA</v>
          </cell>
          <cell r="AD421" t="str">
            <v>99.9</v>
          </cell>
          <cell r="AE421" t="str">
            <v>15</v>
          </cell>
          <cell r="AF421" t="str">
            <v>280000</v>
          </cell>
          <cell r="AG421" t="str">
            <v>360</v>
          </cell>
        </row>
        <row r="422">
          <cell r="H422" t="str">
            <v>54677_B_BH</v>
          </cell>
          <cell r="I422">
            <v>28887</v>
          </cell>
          <cell r="K422" t="str">
            <v>OP</v>
          </cell>
          <cell r="L422" t="str">
            <v>BP</v>
          </cell>
          <cell r="O422" t="str">
            <v>900</v>
          </cell>
          <cell r="P422">
            <v>4807</v>
          </cell>
          <cell r="Q422">
            <v>0.01</v>
          </cell>
          <cell r="R422" t="str">
            <v>95.0</v>
          </cell>
          <cell r="S422" t="str">
            <v>95.0</v>
          </cell>
          <cell r="T422">
            <v>37987</v>
          </cell>
          <cell r="V422" t="str">
            <v>NA</v>
          </cell>
          <cell r="X422" t="str">
            <v>0.2</v>
          </cell>
          <cell r="Z422" t="str">
            <v>NA</v>
          </cell>
          <cell r="AB422" t="str">
            <v>4.0</v>
          </cell>
          <cell r="AD422" t="str">
            <v>EN</v>
          </cell>
          <cell r="AE422" t="str">
            <v>4</v>
          </cell>
          <cell r="AF422" t="str">
            <v>380000</v>
          </cell>
          <cell r="AG422" t="str">
            <v>370</v>
          </cell>
        </row>
        <row r="423">
          <cell r="H423" t="str">
            <v>4140_B_E1</v>
          </cell>
          <cell r="I423">
            <v>27181</v>
          </cell>
          <cell r="K423" t="str">
            <v>OP</v>
          </cell>
          <cell r="L423" t="str">
            <v>EK</v>
          </cell>
          <cell r="O423" t="str">
            <v>983</v>
          </cell>
          <cell r="P423">
            <v>7321</v>
          </cell>
          <cell r="Q423">
            <v>0.02</v>
          </cell>
          <cell r="R423" t="str">
            <v>99.3</v>
          </cell>
          <cell r="S423" t="str">
            <v>99.3</v>
          </cell>
          <cell r="T423">
            <v>38047</v>
          </cell>
          <cell r="V423" t="str">
            <v>10</v>
          </cell>
          <cell r="X423" t="str">
            <v>NA</v>
          </cell>
          <cell r="Z423" t="str">
            <v>3</v>
          </cell>
          <cell r="AB423" t="str">
            <v>NA</v>
          </cell>
          <cell r="AD423" t="str">
            <v>99.5</v>
          </cell>
          <cell r="AE423" t="str">
            <v>60</v>
          </cell>
          <cell r="AF423" t="str">
            <v xml:space="preserve">   100000</v>
          </cell>
          <cell r="AG423" t="str">
            <v>330</v>
          </cell>
        </row>
        <row r="424">
          <cell r="H424" t="str">
            <v>4140_B_E2</v>
          </cell>
          <cell r="I424">
            <v>27181</v>
          </cell>
          <cell r="K424" t="str">
            <v>OP</v>
          </cell>
          <cell r="L424" t="str">
            <v>EK</v>
          </cell>
          <cell r="O424" t="str">
            <v>983</v>
          </cell>
          <cell r="P424">
            <v>7473</v>
          </cell>
          <cell r="Q424">
            <v>0.02</v>
          </cell>
          <cell r="R424" t="str">
            <v>99.3</v>
          </cell>
          <cell r="S424" t="str">
            <v>99.3</v>
          </cell>
          <cell r="T424">
            <v>38047</v>
          </cell>
          <cell r="V424" t="str">
            <v>10</v>
          </cell>
          <cell r="X424" t="str">
            <v>NA</v>
          </cell>
          <cell r="Z424" t="str">
            <v>3</v>
          </cell>
          <cell r="AB424" t="str">
            <v>NA</v>
          </cell>
          <cell r="AD424" t="str">
            <v>99.5</v>
          </cell>
          <cell r="AE424" t="str">
            <v>60</v>
          </cell>
          <cell r="AF424" t="str">
            <v xml:space="preserve">   100000</v>
          </cell>
          <cell r="AG424" t="str">
            <v>330</v>
          </cell>
        </row>
        <row r="425">
          <cell r="H425" t="str">
            <v>4140_B_E3</v>
          </cell>
          <cell r="I425">
            <v>27181</v>
          </cell>
          <cell r="K425" t="str">
            <v>OP</v>
          </cell>
          <cell r="L425" t="str">
            <v>EK</v>
          </cell>
          <cell r="O425" t="str">
            <v>983</v>
          </cell>
          <cell r="P425">
            <v>7008</v>
          </cell>
          <cell r="Q425">
            <v>0.02</v>
          </cell>
          <cell r="R425" t="str">
            <v>99.3</v>
          </cell>
          <cell r="S425" t="str">
            <v>99.3</v>
          </cell>
          <cell r="T425">
            <v>38047</v>
          </cell>
          <cell r="V425" t="str">
            <v>10</v>
          </cell>
          <cell r="X425" t="str">
            <v>NA</v>
          </cell>
          <cell r="Z425" t="str">
            <v>3</v>
          </cell>
          <cell r="AB425" t="str">
            <v>NA</v>
          </cell>
          <cell r="AD425" t="str">
            <v>99.5</v>
          </cell>
          <cell r="AE425" t="str">
            <v>60</v>
          </cell>
          <cell r="AF425" t="str">
            <v xml:space="preserve">   100000</v>
          </cell>
          <cell r="AG425" t="str">
            <v>330</v>
          </cell>
        </row>
        <row r="426">
          <cell r="H426" t="str">
            <v>4140_B_B4</v>
          </cell>
          <cell r="I426">
            <v>27181</v>
          </cell>
          <cell r="K426" t="str">
            <v>OP</v>
          </cell>
          <cell r="L426" t="str">
            <v>EK</v>
          </cell>
          <cell r="O426" t="str">
            <v>1600</v>
          </cell>
          <cell r="P426">
            <v>8396</v>
          </cell>
          <cell r="Q426">
            <v>0.02</v>
          </cell>
          <cell r="R426" t="str">
            <v>99.3</v>
          </cell>
          <cell r="S426" t="str">
            <v>99.3</v>
          </cell>
          <cell r="T426">
            <v>38047</v>
          </cell>
          <cell r="V426" t="str">
            <v>10</v>
          </cell>
          <cell r="X426" t="str">
            <v>NA</v>
          </cell>
          <cell r="Z426" t="str">
            <v>3</v>
          </cell>
          <cell r="AB426" t="str">
            <v>NA</v>
          </cell>
          <cell r="AD426" t="str">
            <v>99.5</v>
          </cell>
          <cell r="AE426" t="str">
            <v>160</v>
          </cell>
          <cell r="AF426" t="str">
            <v xml:space="preserve">   190000</v>
          </cell>
          <cell r="AG426" t="str">
            <v>330</v>
          </cell>
        </row>
        <row r="427">
          <cell r="H427" t="str">
            <v>4140_B_B5</v>
          </cell>
          <cell r="I427">
            <v>27181</v>
          </cell>
          <cell r="K427" t="str">
            <v>OP</v>
          </cell>
          <cell r="L427" t="str">
            <v>EK</v>
          </cell>
          <cell r="O427" t="str">
            <v>2213</v>
          </cell>
          <cell r="P427">
            <v>8362</v>
          </cell>
          <cell r="Q427">
            <v>0.09</v>
          </cell>
          <cell r="R427" t="str">
            <v>99.3</v>
          </cell>
          <cell r="S427" t="str">
            <v>99.3</v>
          </cell>
          <cell r="T427">
            <v>38047</v>
          </cell>
          <cell r="V427" t="str">
            <v>10</v>
          </cell>
          <cell r="X427" t="str">
            <v>NA</v>
          </cell>
          <cell r="Z427" t="str">
            <v>3</v>
          </cell>
          <cell r="AB427" t="str">
            <v>NA</v>
          </cell>
          <cell r="AD427" t="str">
            <v>99.5</v>
          </cell>
          <cell r="AE427" t="str">
            <v>240</v>
          </cell>
          <cell r="AF427" t="str">
            <v xml:space="preserve">   300000</v>
          </cell>
          <cell r="AG427" t="str">
            <v>330</v>
          </cell>
        </row>
        <row r="428">
          <cell r="H428" t="str">
            <v>4143_B_E1</v>
          </cell>
          <cell r="I428">
            <v>25385</v>
          </cell>
          <cell r="K428" t="str">
            <v>OP</v>
          </cell>
          <cell r="L428" t="str">
            <v>EC</v>
          </cell>
          <cell r="O428" t="str">
            <v>811</v>
          </cell>
          <cell r="P428">
            <v>8267</v>
          </cell>
          <cell r="Q428">
            <v>0.13</v>
          </cell>
          <cell r="R428" t="str">
            <v>97.8</v>
          </cell>
          <cell r="S428" t="str">
            <v>97.8</v>
          </cell>
          <cell r="T428">
            <v>38200</v>
          </cell>
          <cell r="V428" t="str">
            <v>10.0</v>
          </cell>
          <cell r="X428" t="str">
            <v>NA</v>
          </cell>
          <cell r="Z428" t="str">
            <v>3.0</v>
          </cell>
          <cell r="AB428" t="str">
            <v>NA</v>
          </cell>
          <cell r="AD428" t="str">
            <v>99.0</v>
          </cell>
          <cell r="AE428" t="str">
            <v>900</v>
          </cell>
          <cell r="AF428" t="str">
            <v xml:space="preserve">   985000</v>
          </cell>
          <cell r="AG428" t="str">
            <v>270</v>
          </cell>
        </row>
        <row r="429">
          <cell r="H429" t="str">
            <v>4271_B_E1</v>
          </cell>
          <cell r="I429">
            <v>28764</v>
          </cell>
          <cell r="K429" t="str">
            <v>OP</v>
          </cell>
          <cell r="L429" t="str">
            <v>EW</v>
          </cell>
          <cell r="O429" t="str">
            <v>6176</v>
          </cell>
          <cell r="P429">
            <v>8538</v>
          </cell>
          <cell r="Q429">
            <v>0.05</v>
          </cell>
          <cell r="R429" t="str">
            <v>98.1</v>
          </cell>
          <cell r="S429" t="str">
            <v>98.1</v>
          </cell>
          <cell r="T429">
            <v>38108</v>
          </cell>
          <cell r="V429" t="str">
            <v>4.0</v>
          </cell>
          <cell r="X429" t="str">
            <v>NA</v>
          </cell>
          <cell r="Z429" t="str">
            <v>0.3</v>
          </cell>
          <cell r="AB429" t="str">
            <v>NA</v>
          </cell>
          <cell r="AD429" t="str">
            <v>99.6</v>
          </cell>
          <cell r="AE429" t="str">
            <v>70</v>
          </cell>
          <cell r="AF429" t="str">
            <v xml:space="preserve">  2300000</v>
          </cell>
          <cell r="AG429" t="str">
            <v>840</v>
          </cell>
        </row>
        <row r="430">
          <cell r="H430" t="str">
            <v>2848_B_H-1</v>
          </cell>
          <cell r="I430">
            <v>26604</v>
          </cell>
          <cell r="K430" t="str">
            <v>OP</v>
          </cell>
          <cell r="L430" t="str">
            <v>EW</v>
          </cell>
          <cell r="O430" t="str">
            <v>803</v>
          </cell>
          <cell r="P430">
            <v>2049</v>
          </cell>
          <cell r="Q430">
            <v>0.03</v>
          </cell>
          <cell r="R430" t="str">
            <v>99.7</v>
          </cell>
          <cell r="S430" t="str">
            <v>99.7</v>
          </cell>
          <cell r="T430">
            <v>38626</v>
          </cell>
          <cell r="V430" t="str">
            <v>14.7</v>
          </cell>
          <cell r="X430" t="str">
            <v>NA</v>
          </cell>
          <cell r="Z430" t="str">
            <v>.9</v>
          </cell>
          <cell r="AB430" t="str">
            <v>NA</v>
          </cell>
          <cell r="AD430" t="str">
            <v>99.5</v>
          </cell>
          <cell r="AE430" t="str">
            <v>18.0</v>
          </cell>
          <cell r="AF430" t="str">
            <v xml:space="preserve">   105777</v>
          </cell>
          <cell r="AG430" t="str">
            <v>650</v>
          </cell>
        </row>
        <row r="431">
          <cell r="H431" t="str">
            <v>2848_B_H-2</v>
          </cell>
          <cell r="I431">
            <v>26604</v>
          </cell>
          <cell r="K431" t="str">
            <v>OP</v>
          </cell>
          <cell r="L431" t="str">
            <v>EW</v>
          </cell>
          <cell r="O431" t="str">
            <v>838</v>
          </cell>
          <cell r="P431">
            <v>2167</v>
          </cell>
          <cell r="Q431">
            <v>0.06</v>
          </cell>
          <cell r="R431" t="str">
            <v>99.5</v>
          </cell>
          <cell r="S431" t="str">
            <v>99.5</v>
          </cell>
          <cell r="T431">
            <v>38687</v>
          </cell>
          <cell r="V431" t="str">
            <v>14.7</v>
          </cell>
          <cell r="X431" t="str">
            <v>NA</v>
          </cell>
          <cell r="Z431" t="str">
            <v>.9</v>
          </cell>
          <cell r="AB431" t="str">
            <v>NA</v>
          </cell>
          <cell r="AD431" t="str">
            <v>99.5</v>
          </cell>
          <cell r="AE431" t="str">
            <v>18.0</v>
          </cell>
          <cell r="AF431" t="str">
            <v xml:space="preserve">   105777</v>
          </cell>
          <cell r="AG431" t="str">
            <v>650</v>
          </cell>
        </row>
        <row r="432">
          <cell r="H432" t="str">
            <v>2848_B_H-3</v>
          </cell>
          <cell r="I432">
            <v>26634</v>
          </cell>
          <cell r="K432" t="str">
            <v>OP</v>
          </cell>
          <cell r="L432" t="str">
            <v>EW</v>
          </cell>
          <cell r="O432" t="str">
            <v>857</v>
          </cell>
          <cell r="P432">
            <v>3394</v>
          </cell>
          <cell r="Q432">
            <v>0.03</v>
          </cell>
          <cell r="R432" t="str">
            <v>99.7</v>
          </cell>
          <cell r="S432" t="str">
            <v>99.7</v>
          </cell>
          <cell r="T432">
            <v>38626</v>
          </cell>
          <cell r="V432" t="str">
            <v>14.7</v>
          </cell>
          <cell r="X432" t="str">
            <v>NA</v>
          </cell>
          <cell r="Z432" t="str">
            <v>.9</v>
          </cell>
          <cell r="AB432" t="str">
            <v>NA</v>
          </cell>
          <cell r="AD432" t="str">
            <v>99.5</v>
          </cell>
          <cell r="AE432" t="str">
            <v>18.0</v>
          </cell>
          <cell r="AF432" t="str">
            <v xml:space="preserve">   103333</v>
          </cell>
          <cell r="AG432" t="str">
            <v>650</v>
          </cell>
        </row>
        <row r="433">
          <cell r="H433" t="str">
            <v>2848_B_H-4</v>
          </cell>
          <cell r="I433">
            <v>26634</v>
          </cell>
          <cell r="K433" t="str">
            <v>OP</v>
          </cell>
          <cell r="L433" t="str">
            <v>EW</v>
          </cell>
          <cell r="O433" t="str">
            <v>862</v>
          </cell>
          <cell r="P433">
            <v>3373</v>
          </cell>
          <cell r="Q433">
            <v>0.03</v>
          </cell>
          <cell r="R433" t="str">
            <v>99.7</v>
          </cell>
          <cell r="S433" t="str">
            <v>99.7</v>
          </cell>
          <cell r="T433">
            <v>38687</v>
          </cell>
          <cell r="V433" t="str">
            <v>14.7</v>
          </cell>
          <cell r="X433" t="str">
            <v>NA</v>
          </cell>
          <cell r="Z433" t="str">
            <v>.9</v>
          </cell>
          <cell r="AB433" t="str">
            <v>NA</v>
          </cell>
          <cell r="AD433" t="str">
            <v>99.5</v>
          </cell>
          <cell r="AE433" t="str">
            <v>18.0</v>
          </cell>
          <cell r="AF433" t="str">
            <v xml:space="preserve">   103333</v>
          </cell>
          <cell r="AG433" t="str">
            <v>650</v>
          </cell>
        </row>
        <row r="434">
          <cell r="H434" t="str">
            <v>2848_B_H-5</v>
          </cell>
          <cell r="I434">
            <v>26634</v>
          </cell>
          <cell r="K434" t="str">
            <v>OP</v>
          </cell>
          <cell r="L434" t="str">
            <v>EW</v>
          </cell>
          <cell r="O434" t="str">
            <v>862</v>
          </cell>
          <cell r="P434">
            <v>4022</v>
          </cell>
          <cell r="Q434">
            <v>0.02</v>
          </cell>
          <cell r="R434" t="str">
            <v>99.7</v>
          </cell>
          <cell r="S434" t="str">
            <v>99.7</v>
          </cell>
          <cell r="T434">
            <v>38626</v>
          </cell>
          <cell r="V434" t="str">
            <v>14.7</v>
          </cell>
          <cell r="X434" t="str">
            <v>NA</v>
          </cell>
          <cell r="Z434" t="str">
            <v>.9</v>
          </cell>
          <cell r="AB434" t="str">
            <v>NA</v>
          </cell>
          <cell r="AD434" t="str">
            <v>99.5</v>
          </cell>
          <cell r="AE434" t="str">
            <v>18.0</v>
          </cell>
          <cell r="AF434" t="str">
            <v xml:space="preserve">   103333</v>
          </cell>
          <cell r="AG434" t="str">
            <v>650</v>
          </cell>
        </row>
        <row r="435">
          <cell r="H435" t="str">
            <v>2848_B_H-6</v>
          </cell>
          <cell r="I435">
            <v>26634</v>
          </cell>
          <cell r="K435" t="str">
            <v>OP</v>
          </cell>
          <cell r="L435" t="str">
            <v>EW</v>
          </cell>
          <cell r="O435" t="str">
            <v>827</v>
          </cell>
          <cell r="P435">
            <v>3425</v>
          </cell>
          <cell r="Q435">
            <v>0.02</v>
          </cell>
          <cell r="R435" t="str">
            <v>99.7</v>
          </cell>
          <cell r="S435" t="str">
            <v>99.7</v>
          </cell>
          <cell r="T435">
            <v>38687</v>
          </cell>
          <cell r="V435" t="str">
            <v>14.7</v>
          </cell>
          <cell r="X435" t="str">
            <v>NA</v>
          </cell>
          <cell r="Z435" t="str">
            <v>.9</v>
          </cell>
          <cell r="AB435" t="str">
            <v>NA</v>
          </cell>
          <cell r="AD435" t="str">
            <v>99.5</v>
          </cell>
          <cell r="AE435" t="str">
            <v>18.0</v>
          </cell>
          <cell r="AF435" t="str">
            <v xml:space="preserve">   103333</v>
          </cell>
          <cell r="AG435" t="str">
            <v>650</v>
          </cell>
        </row>
        <row r="436">
          <cell r="H436" t="str">
            <v>2850_B_1</v>
          </cell>
          <cell r="I436">
            <v>26054</v>
          </cell>
          <cell r="K436" t="str">
            <v>OP</v>
          </cell>
          <cell r="L436" t="str">
            <v>EH</v>
          </cell>
          <cell r="O436" t="str">
            <v>5846</v>
          </cell>
          <cell r="P436">
            <v>6453</v>
          </cell>
          <cell r="Q436">
            <v>0.05</v>
          </cell>
          <cell r="R436" t="str">
            <v>99.9</v>
          </cell>
          <cell r="S436" t="str">
            <v>99.7</v>
          </cell>
          <cell r="T436">
            <v>38749</v>
          </cell>
          <cell r="V436" t="str">
            <v>12.5</v>
          </cell>
          <cell r="X436" t="str">
            <v>NA</v>
          </cell>
          <cell r="Z436" t="str">
            <v>3.5</v>
          </cell>
          <cell r="AA436" t="str">
            <v>5.0</v>
          </cell>
          <cell r="AB436" t="str">
            <v>NA</v>
          </cell>
          <cell r="AD436" t="str">
            <v>99.9</v>
          </cell>
          <cell r="AE436" t="str">
            <v>225</v>
          </cell>
          <cell r="AF436" t="str">
            <v xml:space="preserve">  1800000</v>
          </cell>
          <cell r="AG436" t="str">
            <v>280</v>
          </cell>
        </row>
        <row r="437">
          <cell r="H437" t="str">
            <v>2850_B_2</v>
          </cell>
          <cell r="I437">
            <v>25842</v>
          </cell>
          <cell r="K437" t="str">
            <v>OP</v>
          </cell>
          <cell r="L437" t="str">
            <v>EH</v>
          </cell>
          <cell r="O437" t="str">
            <v>5583</v>
          </cell>
          <cell r="P437">
            <v>7169</v>
          </cell>
          <cell r="Q437">
            <v>0.05</v>
          </cell>
          <cell r="R437" t="str">
            <v>99.9</v>
          </cell>
          <cell r="S437" t="str">
            <v>99.5</v>
          </cell>
          <cell r="T437">
            <v>38749</v>
          </cell>
          <cell r="V437" t="str">
            <v>12.5</v>
          </cell>
          <cell r="X437" t="str">
            <v>NA</v>
          </cell>
          <cell r="Z437" t="str">
            <v>3.5</v>
          </cell>
          <cell r="AA437" t="str">
            <v>5.0</v>
          </cell>
          <cell r="AB437" t="str">
            <v>NA</v>
          </cell>
          <cell r="AD437" t="str">
            <v>99.9</v>
          </cell>
          <cell r="AE437" t="str">
            <v>225</v>
          </cell>
          <cell r="AF437" t="str">
            <v xml:space="preserve">  1800000</v>
          </cell>
          <cell r="AG437" t="str">
            <v>280</v>
          </cell>
        </row>
        <row r="438">
          <cell r="H438" t="str">
            <v>2850_B_3</v>
          </cell>
          <cell r="I438">
            <v>26420</v>
          </cell>
          <cell r="K438" t="str">
            <v>OP</v>
          </cell>
          <cell r="L438" t="str">
            <v>EH</v>
          </cell>
          <cell r="O438" t="str">
            <v>6840</v>
          </cell>
          <cell r="P438">
            <v>6325</v>
          </cell>
          <cell r="Q438">
            <v>7.0000000000000007E-2</v>
          </cell>
          <cell r="R438" t="str">
            <v>99.9</v>
          </cell>
          <cell r="S438" t="str">
            <v>98.9</v>
          </cell>
          <cell r="T438">
            <v>38047</v>
          </cell>
          <cell r="V438" t="str">
            <v>12.5</v>
          </cell>
          <cell r="X438" t="str">
            <v>NA</v>
          </cell>
          <cell r="Z438" t="str">
            <v>3.5</v>
          </cell>
          <cell r="AA438" t="str">
            <v>5.0</v>
          </cell>
          <cell r="AB438" t="str">
            <v>NA</v>
          </cell>
          <cell r="AD438" t="str">
            <v>99.9</v>
          </cell>
          <cell r="AE438" t="str">
            <v>225</v>
          </cell>
          <cell r="AF438" t="str">
            <v xml:space="preserve">  1800000</v>
          </cell>
          <cell r="AG438" t="str">
            <v>280</v>
          </cell>
        </row>
        <row r="439">
          <cell r="H439" t="str">
            <v>2850_B_4</v>
          </cell>
          <cell r="I439">
            <v>27181</v>
          </cell>
          <cell r="K439" t="str">
            <v>OP</v>
          </cell>
          <cell r="L439" t="str">
            <v>EH</v>
          </cell>
          <cell r="O439" t="str">
            <v>5976</v>
          </cell>
          <cell r="P439">
            <v>7864</v>
          </cell>
          <cell r="Q439">
            <v>0.02</v>
          </cell>
          <cell r="R439" t="str">
            <v>99.9</v>
          </cell>
          <cell r="S439" t="str">
            <v>99.7</v>
          </cell>
          <cell r="T439">
            <v>38749</v>
          </cell>
          <cell r="V439" t="str">
            <v>12.5</v>
          </cell>
          <cell r="X439" t="str">
            <v>NA</v>
          </cell>
          <cell r="Z439" t="str">
            <v>3.5</v>
          </cell>
          <cell r="AA439" t="str">
            <v>5.0</v>
          </cell>
          <cell r="AB439" t="str">
            <v>NA</v>
          </cell>
          <cell r="AD439" t="str">
            <v>99.9</v>
          </cell>
          <cell r="AE439" t="str">
            <v>225</v>
          </cell>
          <cell r="AF439" t="str">
            <v xml:space="preserve">  1800000</v>
          </cell>
          <cell r="AG439" t="str">
            <v>280</v>
          </cell>
        </row>
        <row r="440">
          <cell r="H440" t="str">
            <v>6031_B_2</v>
          </cell>
          <cell r="I440">
            <v>30103</v>
          </cell>
          <cell r="K440" t="str">
            <v>OP</v>
          </cell>
          <cell r="L440" t="str">
            <v>EW</v>
          </cell>
          <cell r="O440" t="str">
            <v>43105</v>
          </cell>
          <cell r="P440">
            <v>930</v>
          </cell>
          <cell r="Q440">
            <v>0.03</v>
          </cell>
          <cell r="V440" t="str">
            <v>10.0</v>
          </cell>
          <cell r="W440" t="str">
            <v>23.0</v>
          </cell>
          <cell r="X440" t="str">
            <v>NA</v>
          </cell>
          <cell r="Z440" t="str">
            <v>0.6</v>
          </cell>
          <cell r="AA440" t="str">
            <v>4.0</v>
          </cell>
          <cell r="AB440" t="str">
            <v>NA</v>
          </cell>
          <cell r="AD440" t="str">
            <v>99.6</v>
          </cell>
          <cell r="AE440" t="str">
            <v>285</v>
          </cell>
          <cell r="AF440" t="str">
            <v xml:space="preserve">  1850000</v>
          </cell>
          <cell r="AG440" t="str">
            <v>560</v>
          </cell>
        </row>
        <row r="441">
          <cell r="H441" t="str">
            <v>10840_B_U-1</v>
          </cell>
          <cell r="I441">
            <v>32843</v>
          </cell>
          <cell r="K441" t="str">
            <v>OP</v>
          </cell>
          <cell r="L441" t="str">
            <v>MC</v>
          </cell>
          <cell r="M441" t="str">
            <v>BP</v>
          </cell>
          <cell r="O441" t="str">
            <v>500</v>
          </cell>
          <cell r="P441">
            <v>6704</v>
          </cell>
          <cell r="Q441">
            <v>0.01</v>
          </cell>
          <cell r="R441" t="str">
            <v>98.0</v>
          </cell>
          <cell r="S441" t="str">
            <v>98.0</v>
          </cell>
          <cell r="T441">
            <v>38504</v>
          </cell>
          <cell r="V441" t="str">
            <v>NA</v>
          </cell>
          <cell r="X441" t="str">
            <v>NA</v>
          </cell>
          <cell r="Z441" t="str">
            <v>NA</v>
          </cell>
          <cell r="AB441" t="str">
            <v>NA</v>
          </cell>
          <cell r="AD441" t="str">
            <v>98.8</v>
          </cell>
          <cell r="AE441" t="str">
            <v>12.13</v>
          </cell>
          <cell r="AF441" t="str">
            <v>125788</v>
          </cell>
          <cell r="AG441" t="str">
            <v>364</v>
          </cell>
        </row>
        <row r="442">
          <cell r="H442" t="str">
            <v>10840_B_U-2</v>
          </cell>
          <cell r="I442">
            <v>34335</v>
          </cell>
          <cell r="K442" t="str">
            <v>OP</v>
          </cell>
          <cell r="L442" t="str">
            <v>MC</v>
          </cell>
          <cell r="M442" t="str">
            <v>BP</v>
          </cell>
          <cell r="O442" t="str">
            <v>500</v>
          </cell>
          <cell r="P442">
            <v>7098</v>
          </cell>
          <cell r="Q442">
            <v>0.04</v>
          </cell>
          <cell r="R442" t="str">
            <v>97.0</v>
          </cell>
          <cell r="S442" t="str">
            <v>97.0</v>
          </cell>
          <cell r="T442">
            <v>38504</v>
          </cell>
          <cell r="V442" t="str">
            <v>NA</v>
          </cell>
          <cell r="X442" t="str">
            <v>NA</v>
          </cell>
          <cell r="Z442" t="str">
            <v>NA</v>
          </cell>
          <cell r="AB442" t="str">
            <v>NA</v>
          </cell>
          <cell r="AD442" t="str">
            <v>98.8</v>
          </cell>
          <cell r="AE442" t="str">
            <v>7.88</v>
          </cell>
          <cell r="AF442" t="str">
            <v>95319</v>
          </cell>
          <cell r="AG442" t="str">
            <v>352</v>
          </cell>
        </row>
        <row r="443">
          <cell r="H443" t="str">
            <v>1822_B_5</v>
          </cell>
          <cell r="I443">
            <v>18476</v>
          </cell>
          <cell r="K443" t="str">
            <v>OP</v>
          </cell>
          <cell r="L443" t="str">
            <v>MC</v>
          </cell>
          <cell r="O443" t="str">
            <v>80</v>
          </cell>
          <cell r="P443">
            <v>4063</v>
          </cell>
          <cell r="Q443">
            <v>0</v>
          </cell>
          <cell r="R443" t="str">
            <v>NA</v>
          </cell>
          <cell r="S443" t="str">
            <v>NA</v>
          </cell>
          <cell r="U443" t="str">
            <v>NA</v>
          </cell>
          <cell r="V443" t="str">
            <v>NA</v>
          </cell>
          <cell r="X443" t="str">
            <v>0.3</v>
          </cell>
          <cell r="Z443" t="str">
            <v>NA</v>
          </cell>
          <cell r="AB443" t="str">
            <v>0.7</v>
          </cell>
          <cell r="AD443" t="str">
            <v>96.0</v>
          </cell>
          <cell r="AE443" t="str">
            <v>EN</v>
          </cell>
          <cell r="AF443" t="str">
            <v xml:space="preserve">   130000</v>
          </cell>
          <cell r="AG443" t="str">
            <v>300</v>
          </cell>
        </row>
        <row r="444">
          <cell r="H444" t="str">
            <v>1822_B_6</v>
          </cell>
          <cell r="I444">
            <v>21398</v>
          </cell>
          <cell r="K444" t="str">
            <v>OS</v>
          </cell>
          <cell r="L444" t="str">
            <v>MC</v>
          </cell>
          <cell r="O444" t="str">
            <v>80</v>
          </cell>
          <cell r="P444">
            <v>6211</v>
          </cell>
          <cell r="Q444">
            <v>0</v>
          </cell>
          <cell r="R444" t="str">
            <v>NA</v>
          </cell>
          <cell r="S444" t="str">
            <v>NA</v>
          </cell>
          <cell r="U444" t="str">
            <v>NA</v>
          </cell>
          <cell r="V444" t="str">
            <v>NA</v>
          </cell>
          <cell r="X444" t="str">
            <v>0.3</v>
          </cell>
          <cell r="Z444" t="str">
            <v>NA</v>
          </cell>
          <cell r="AB444" t="str">
            <v>0.7</v>
          </cell>
          <cell r="AD444" t="str">
            <v>96.0</v>
          </cell>
          <cell r="AE444" t="str">
            <v>EN</v>
          </cell>
          <cell r="AF444" t="str">
            <v xml:space="preserve">   160000</v>
          </cell>
          <cell r="AG444" t="str">
            <v>300</v>
          </cell>
        </row>
        <row r="445">
          <cell r="H445" t="str">
            <v>1822_B_7</v>
          </cell>
          <cell r="I445">
            <v>29190</v>
          </cell>
          <cell r="K445" t="str">
            <v>SB</v>
          </cell>
          <cell r="L445" t="str">
            <v>EW</v>
          </cell>
          <cell r="O445" t="str">
            <v>1947</v>
          </cell>
          <cell r="P445">
            <v>4782</v>
          </cell>
          <cell r="Q445">
            <v>0</v>
          </cell>
          <cell r="R445" t="str">
            <v>NA</v>
          </cell>
          <cell r="S445" t="str">
            <v>NA</v>
          </cell>
          <cell r="U445" t="str">
            <v>NA</v>
          </cell>
          <cell r="V445" t="str">
            <v>NA</v>
          </cell>
          <cell r="X445" t="str">
            <v>0.3</v>
          </cell>
          <cell r="Z445" t="str">
            <v>NA</v>
          </cell>
          <cell r="AB445" t="str">
            <v>0.7</v>
          </cell>
          <cell r="AD445" t="str">
            <v>95.0</v>
          </cell>
          <cell r="AE445" t="str">
            <v>25</v>
          </cell>
          <cell r="AF445" t="str">
            <v xml:space="preserve">   210000</v>
          </cell>
          <cell r="AG445" t="str">
            <v>300</v>
          </cell>
        </row>
        <row r="446">
          <cell r="H446" t="str">
            <v>1726_B_15</v>
          </cell>
          <cell r="I446">
            <v>18780</v>
          </cell>
          <cell r="K446" t="str">
            <v>OS</v>
          </cell>
          <cell r="L446" t="str">
            <v>EC</v>
          </cell>
          <cell r="M446" t="str">
            <v>MC</v>
          </cell>
          <cell r="O446" t="str">
            <v>2545</v>
          </cell>
          <cell r="P446">
            <v>0</v>
          </cell>
          <cell r="V446" t="str">
            <v>NA</v>
          </cell>
          <cell r="X446" t="str">
            <v>NA</v>
          </cell>
          <cell r="Z446" t="str">
            <v>NA</v>
          </cell>
          <cell r="AB446" t="str">
            <v>NA</v>
          </cell>
          <cell r="AD446" t="str">
            <v>98</v>
          </cell>
          <cell r="AE446" t="str">
            <v>82</v>
          </cell>
          <cell r="AF446" t="str">
            <v xml:space="preserve">   386000</v>
          </cell>
          <cell r="AG446" t="str">
            <v>320</v>
          </cell>
        </row>
        <row r="447">
          <cell r="H447" t="str">
            <v>1726_B_16</v>
          </cell>
          <cell r="I447">
            <v>18780</v>
          </cell>
          <cell r="K447" t="str">
            <v>OS</v>
          </cell>
          <cell r="L447" t="str">
            <v>EC</v>
          </cell>
          <cell r="M447" t="str">
            <v>MC</v>
          </cell>
          <cell r="O447" t="str">
            <v>2545</v>
          </cell>
          <cell r="P447">
            <v>0</v>
          </cell>
          <cell r="V447" t="str">
            <v>NA</v>
          </cell>
          <cell r="X447" t="str">
            <v>NA</v>
          </cell>
          <cell r="Z447" t="str">
            <v>NA</v>
          </cell>
          <cell r="AB447" t="str">
            <v>NA</v>
          </cell>
          <cell r="AD447" t="str">
            <v>98</v>
          </cell>
          <cell r="AE447" t="str">
            <v>82</v>
          </cell>
          <cell r="AF447" t="str">
            <v xml:space="preserve">   386000</v>
          </cell>
          <cell r="AG447" t="str">
            <v>320</v>
          </cell>
        </row>
        <row r="448">
          <cell r="H448" t="str">
            <v>1726_B_17</v>
          </cell>
          <cell r="I448">
            <v>18780</v>
          </cell>
          <cell r="K448" t="str">
            <v>OS</v>
          </cell>
          <cell r="L448" t="str">
            <v>EC</v>
          </cell>
          <cell r="M448" t="str">
            <v>MC</v>
          </cell>
          <cell r="O448" t="str">
            <v>2545</v>
          </cell>
          <cell r="P448">
            <v>0</v>
          </cell>
          <cell r="V448" t="str">
            <v>NA</v>
          </cell>
          <cell r="X448" t="str">
            <v>NA</v>
          </cell>
          <cell r="Z448" t="str">
            <v>NA</v>
          </cell>
          <cell r="AB448" t="str">
            <v>NA</v>
          </cell>
          <cell r="AD448" t="str">
            <v>98</v>
          </cell>
          <cell r="AE448" t="str">
            <v>82</v>
          </cell>
          <cell r="AF448" t="str">
            <v xml:space="preserve">   386000</v>
          </cell>
          <cell r="AG448" t="str">
            <v>320</v>
          </cell>
        </row>
        <row r="449">
          <cell r="H449" t="str">
            <v>1726_B_18</v>
          </cell>
          <cell r="I449">
            <v>18780</v>
          </cell>
          <cell r="K449" t="str">
            <v>OS</v>
          </cell>
          <cell r="L449" t="str">
            <v>EC</v>
          </cell>
          <cell r="M449" t="str">
            <v>MC</v>
          </cell>
          <cell r="O449" t="str">
            <v>2545</v>
          </cell>
          <cell r="P449">
            <v>0</v>
          </cell>
          <cell r="V449" t="str">
            <v>NA</v>
          </cell>
          <cell r="X449" t="str">
            <v>NA</v>
          </cell>
          <cell r="Z449" t="str">
            <v>NA</v>
          </cell>
          <cell r="AB449" t="str">
            <v>NA</v>
          </cell>
          <cell r="AD449" t="str">
            <v>98</v>
          </cell>
          <cell r="AE449" t="str">
            <v>82</v>
          </cell>
          <cell r="AF449" t="str">
            <v xml:space="preserve">   386000</v>
          </cell>
          <cell r="AG449" t="str">
            <v>320</v>
          </cell>
        </row>
        <row r="450">
          <cell r="H450" t="str">
            <v>1731_B_1</v>
          </cell>
          <cell r="I450">
            <v>24929</v>
          </cell>
          <cell r="K450" t="str">
            <v>OP</v>
          </cell>
          <cell r="L450" t="str">
            <v>EC</v>
          </cell>
          <cell r="O450" t="str">
            <v>226</v>
          </cell>
          <cell r="P450">
            <v>6161</v>
          </cell>
          <cell r="Q450">
            <v>0.09</v>
          </cell>
          <cell r="R450" t="str">
            <v>98.1</v>
          </cell>
          <cell r="S450" t="str">
            <v>99.6</v>
          </cell>
          <cell r="T450">
            <v>29342</v>
          </cell>
          <cell r="V450" t="str">
            <v>7.3</v>
          </cell>
          <cell r="X450" t="str">
            <v>EN</v>
          </cell>
          <cell r="Z450" t="str">
            <v>1.0</v>
          </cell>
          <cell r="AB450" t="str">
            <v>EN</v>
          </cell>
          <cell r="AD450" t="str">
            <v>99.6</v>
          </cell>
          <cell r="AE450" t="str">
            <v>137</v>
          </cell>
          <cell r="AF450" t="str">
            <v xml:space="preserve">   463600</v>
          </cell>
          <cell r="AG450" t="str">
            <v>300</v>
          </cell>
        </row>
        <row r="451">
          <cell r="H451" t="str">
            <v>1732_B_10</v>
          </cell>
          <cell r="I451">
            <v>25750</v>
          </cell>
          <cell r="K451" t="str">
            <v>SC</v>
          </cell>
          <cell r="L451" t="str">
            <v>EC</v>
          </cell>
          <cell r="O451" t="str">
            <v>1035</v>
          </cell>
          <cell r="P451">
            <v>0</v>
          </cell>
          <cell r="T451">
            <v>37043</v>
          </cell>
          <cell r="V451" t="str">
            <v>9.7</v>
          </cell>
          <cell r="X451" t="str">
            <v>NA</v>
          </cell>
          <cell r="Z451" t="str">
            <v>0.8</v>
          </cell>
          <cell r="AB451" t="str">
            <v>NA</v>
          </cell>
          <cell r="AD451" t="str">
            <v>99.4</v>
          </cell>
          <cell r="AE451" t="str">
            <v>0</v>
          </cell>
          <cell r="AF451" t="str">
            <v xml:space="preserve">   265000</v>
          </cell>
          <cell r="AG451" t="str">
            <v>330</v>
          </cell>
        </row>
        <row r="452">
          <cell r="H452" t="str">
            <v>1732_B_11</v>
          </cell>
          <cell r="I452">
            <v>25934</v>
          </cell>
          <cell r="K452" t="str">
            <v>SC</v>
          </cell>
          <cell r="L452" t="str">
            <v>EC</v>
          </cell>
          <cell r="O452" t="str">
            <v>1035</v>
          </cell>
          <cell r="P452">
            <v>0</v>
          </cell>
          <cell r="T452">
            <v>37043</v>
          </cell>
          <cell r="V452" t="str">
            <v>9.7</v>
          </cell>
          <cell r="X452" t="str">
            <v>NA</v>
          </cell>
          <cell r="Z452" t="str">
            <v>.8</v>
          </cell>
          <cell r="AB452" t="str">
            <v>NA</v>
          </cell>
          <cell r="AD452" t="str">
            <v>99.4</v>
          </cell>
          <cell r="AE452" t="str">
            <v>0</v>
          </cell>
          <cell r="AF452" t="str">
            <v xml:space="preserve">   265000</v>
          </cell>
          <cell r="AG452" t="str">
            <v>330</v>
          </cell>
        </row>
        <row r="453">
          <cell r="H453" t="str">
            <v>1732_B_12</v>
          </cell>
          <cell r="I453">
            <v>25934</v>
          </cell>
          <cell r="K453" t="str">
            <v>SC</v>
          </cell>
          <cell r="L453" t="str">
            <v>EC</v>
          </cell>
          <cell r="O453" t="str">
            <v>1035</v>
          </cell>
          <cell r="P453">
            <v>0</v>
          </cell>
          <cell r="T453">
            <v>37043</v>
          </cell>
          <cell r="V453" t="str">
            <v>9.7</v>
          </cell>
          <cell r="X453" t="str">
            <v>NA</v>
          </cell>
          <cell r="Z453" t="str">
            <v>.8</v>
          </cell>
          <cell r="AB453" t="str">
            <v>NA</v>
          </cell>
          <cell r="AD453" t="str">
            <v>99.4</v>
          </cell>
          <cell r="AE453" t="str">
            <v>0</v>
          </cell>
          <cell r="AF453" t="str">
            <v xml:space="preserve">   265000</v>
          </cell>
          <cell r="AG453" t="str">
            <v>330</v>
          </cell>
        </row>
        <row r="454">
          <cell r="H454" t="str">
            <v>1732_B_9</v>
          </cell>
          <cell r="I454">
            <v>26115</v>
          </cell>
          <cell r="K454" t="str">
            <v>SC</v>
          </cell>
          <cell r="L454" t="str">
            <v>EC</v>
          </cell>
          <cell r="O454" t="str">
            <v>1035</v>
          </cell>
          <cell r="P454">
            <v>0</v>
          </cell>
          <cell r="T454">
            <v>37043</v>
          </cell>
          <cell r="V454" t="str">
            <v>9.7</v>
          </cell>
          <cell r="X454" t="str">
            <v>NA</v>
          </cell>
          <cell r="Z454" t="str">
            <v>.8</v>
          </cell>
          <cell r="AB454" t="str">
            <v>NA</v>
          </cell>
          <cell r="AD454" t="str">
            <v>99.4</v>
          </cell>
          <cell r="AE454" t="str">
            <v>0</v>
          </cell>
          <cell r="AF454" t="str">
            <v xml:space="preserve">   265000</v>
          </cell>
          <cell r="AG454" t="str">
            <v>330</v>
          </cell>
        </row>
        <row r="455">
          <cell r="H455" t="str">
            <v>1733_B_1</v>
          </cell>
          <cell r="I455">
            <v>26085</v>
          </cell>
          <cell r="K455" t="str">
            <v>OP</v>
          </cell>
          <cell r="L455" t="str">
            <v>EC</v>
          </cell>
          <cell r="O455" t="str">
            <v>3022</v>
          </cell>
          <cell r="P455">
            <v>7319</v>
          </cell>
          <cell r="Q455">
            <v>0.03</v>
          </cell>
          <cell r="R455" t="str">
            <v>99.3</v>
          </cell>
          <cell r="S455" t="str">
            <v>99.0</v>
          </cell>
          <cell r="T455">
            <v>30742</v>
          </cell>
          <cell r="V455" t="str">
            <v>7.5</v>
          </cell>
          <cell r="X455" t="str">
            <v>NA</v>
          </cell>
          <cell r="Z455" t="str">
            <v>1.0</v>
          </cell>
          <cell r="AB455" t="str">
            <v>0.2</v>
          </cell>
          <cell r="AD455" t="str">
            <v>99.6</v>
          </cell>
          <cell r="AE455" t="str">
            <v>250</v>
          </cell>
          <cell r="AF455" t="str">
            <v xml:space="preserve">  2625000</v>
          </cell>
          <cell r="AG455" t="str">
            <v>270</v>
          </cell>
        </row>
        <row r="456">
          <cell r="H456" t="str">
            <v>1733_B_2</v>
          </cell>
          <cell r="I456">
            <v>26724</v>
          </cell>
          <cell r="K456" t="str">
            <v>OP</v>
          </cell>
          <cell r="L456" t="str">
            <v>EC</v>
          </cell>
          <cell r="O456" t="str">
            <v>3090</v>
          </cell>
          <cell r="P456">
            <v>5480</v>
          </cell>
          <cell r="Q456">
            <v>0.03</v>
          </cell>
          <cell r="R456" t="str">
            <v>99.3</v>
          </cell>
          <cell r="S456" t="str">
            <v>99.0</v>
          </cell>
          <cell r="T456">
            <v>30376</v>
          </cell>
          <cell r="V456" t="str">
            <v>7.5</v>
          </cell>
          <cell r="X456" t="str">
            <v>NA</v>
          </cell>
          <cell r="Z456" t="str">
            <v>1.0</v>
          </cell>
          <cell r="AB456" t="str">
            <v>0.2</v>
          </cell>
          <cell r="AD456" t="str">
            <v>99.6</v>
          </cell>
          <cell r="AE456" t="str">
            <v>250</v>
          </cell>
          <cell r="AF456" t="str">
            <v xml:space="preserve">  2625000</v>
          </cell>
          <cell r="AG456" t="str">
            <v>270</v>
          </cell>
        </row>
        <row r="457">
          <cell r="H457" t="str">
            <v>1733_B_3</v>
          </cell>
          <cell r="I457">
            <v>26785</v>
          </cell>
          <cell r="K457" t="str">
            <v>OP</v>
          </cell>
          <cell r="L457" t="str">
            <v>EC</v>
          </cell>
          <cell r="O457" t="str">
            <v>3503</v>
          </cell>
          <cell r="P457">
            <v>7053</v>
          </cell>
          <cell r="Q457">
            <v>0.02</v>
          </cell>
          <cell r="R457" t="str">
            <v>99.6</v>
          </cell>
          <cell r="S457" t="str">
            <v>99.5</v>
          </cell>
          <cell r="T457">
            <v>30742</v>
          </cell>
          <cell r="V457" t="str">
            <v>7.5</v>
          </cell>
          <cell r="X457" t="str">
            <v>NA</v>
          </cell>
          <cell r="Z457" t="str">
            <v>1.0</v>
          </cell>
          <cell r="AB457" t="str">
            <v>0.2</v>
          </cell>
          <cell r="AD457" t="str">
            <v>99.6</v>
          </cell>
          <cell r="AE457" t="str">
            <v>250</v>
          </cell>
          <cell r="AF457" t="str">
            <v xml:space="preserve">  2625000</v>
          </cell>
          <cell r="AG457" t="str">
            <v>270</v>
          </cell>
        </row>
        <row r="458">
          <cell r="H458" t="str">
            <v>1733_B_4</v>
          </cell>
          <cell r="I458">
            <v>27150</v>
          </cell>
          <cell r="K458" t="str">
            <v>OP</v>
          </cell>
          <cell r="L458" t="str">
            <v>EC</v>
          </cell>
          <cell r="O458" t="str">
            <v>4322</v>
          </cell>
          <cell r="P458">
            <v>7148</v>
          </cell>
          <cell r="Q458">
            <v>0.02</v>
          </cell>
          <cell r="R458" t="str">
            <v>99.6</v>
          </cell>
          <cell r="S458" t="str">
            <v>99.5</v>
          </cell>
          <cell r="T458">
            <v>30621</v>
          </cell>
          <cell r="V458" t="str">
            <v>7.5</v>
          </cell>
          <cell r="X458" t="str">
            <v>NA</v>
          </cell>
          <cell r="Z458" t="str">
            <v>1.0</v>
          </cell>
          <cell r="AB458" t="str">
            <v>0.2</v>
          </cell>
          <cell r="AD458" t="str">
            <v>99.6</v>
          </cell>
          <cell r="AE458" t="str">
            <v>250</v>
          </cell>
          <cell r="AF458" t="str">
            <v xml:space="preserve">  2625000</v>
          </cell>
          <cell r="AG458" t="str">
            <v>270</v>
          </cell>
        </row>
        <row r="459">
          <cell r="H459" t="str">
            <v>1740_B_2</v>
          </cell>
          <cell r="I459">
            <v>28522</v>
          </cell>
          <cell r="K459" t="str">
            <v>OP</v>
          </cell>
          <cell r="L459" t="str">
            <v>EK</v>
          </cell>
          <cell r="O459" t="str">
            <v>30481</v>
          </cell>
          <cell r="P459">
            <v>8237</v>
          </cell>
          <cell r="Q459">
            <v>0.01</v>
          </cell>
          <cell r="R459" t="str">
            <v>99.8</v>
          </cell>
          <cell r="S459" t="str">
            <v>99.7</v>
          </cell>
          <cell r="T459">
            <v>29190</v>
          </cell>
          <cell r="V459" t="str">
            <v>11.7</v>
          </cell>
          <cell r="X459" t="str">
            <v>NA</v>
          </cell>
          <cell r="Z459" t="str">
            <v>0.8</v>
          </cell>
          <cell r="AB459" t="str">
            <v>NA</v>
          </cell>
          <cell r="AD459" t="str">
            <v>99.6</v>
          </cell>
          <cell r="AE459" t="str">
            <v>100.0</v>
          </cell>
          <cell r="AF459" t="str">
            <v xml:space="preserve">  1100000</v>
          </cell>
          <cell r="AG459" t="str">
            <v>285</v>
          </cell>
        </row>
        <row r="460">
          <cell r="H460" t="str">
            <v>1740_B_3</v>
          </cell>
          <cell r="I460">
            <v>28672</v>
          </cell>
          <cell r="K460" t="str">
            <v>OP</v>
          </cell>
          <cell r="L460" t="str">
            <v>EK</v>
          </cell>
          <cell r="O460" t="str">
            <v>31717</v>
          </cell>
          <cell r="P460">
            <v>6270</v>
          </cell>
          <cell r="Q460">
            <v>0.01</v>
          </cell>
          <cell r="R460" t="str">
            <v>99.6</v>
          </cell>
          <cell r="S460" t="str">
            <v>99.6</v>
          </cell>
          <cell r="T460">
            <v>28976</v>
          </cell>
          <cell r="V460" t="str">
            <v>11.7</v>
          </cell>
          <cell r="X460" t="str">
            <v>NA</v>
          </cell>
          <cell r="Z460" t="str">
            <v>0.8</v>
          </cell>
          <cell r="AB460" t="str">
            <v>NA</v>
          </cell>
          <cell r="AD460" t="str">
            <v>99.6</v>
          </cell>
          <cell r="AE460" t="str">
            <v>115</v>
          </cell>
          <cell r="AF460" t="str">
            <v xml:space="preserve">  1160000</v>
          </cell>
          <cell r="AG460" t="str">
            <v>290</v>
          </cell>
        </row>
        <row r="461">
          <cell r="H461" t="str">
            <v>1743_B_1</v>
          </cell>
          <cell r="I461">
            <v>27760</v>
          </cell>
          <cell r="K461" t="str">
            <v>OP</v>
          </cell>
          <cell r="L461" t="str">
            <v>EK</v>
          </cell>
          <cell r="O461" t="str">
            <v>7000</v>
          </cell>
          <cell r="P461">
            <v>8159</v>
          </cell>
          <cell r="Q461">
            <v>0.1</v>
          </cell>
          <cell r="R461" t="str">
            <v>99.6</v>
          </cell>
          <cell r="S461" t="str">
            <v>99.9</v>
          </cell>
          <cell r="T461">
            <v>38322</v>
          </cell>
          <cell r="V461" t="str">
            <v>4.7</v>
          </cell>
          <cell r="X461" t="str">
            <v>NA</v>
          </cell>
          <cell r="Z461" t="str">
            <v>0.6</v>
          </cell>
          <cell r="AB461" t="str">
            <v>NA</v>
          </cell>
          <cell r="AD461" t="str">
            <v>99.5</v>
          </cell>
          <cell r="AE461" t="str">
            <v>3</v>
          </cell>
          <cell r="AF461" t="str">
            <v xml:space="preserve">   751000</v>
          </cell>
          <cell r="AG461" t="str">
            <v>300</v>
          </cell>
        </row>
        <row r="462">
          <cell r="H462" t="str">
            <v>1743_B_2</v>
          </cell>
          <cell r="I462">
            <v>28216</v>
          </cell>
          <cell r="K462" t="str">
            <v>OP</v>
          </cell>
          <cell r="L462" t="str">
            <v>EK</v>
          </cell>
          <cell r="O462" t="str">
            <v>7000</v>
          </cell>
          <cell r="P462">
            <v>8330</v>
          </cell>
          <cell r="Q462">
            <v>0.01</v>
          </cell>
          <cell r="R462" t="str">
            <v>99.8</v>
          </cell>
          <cell r="S462" t="str">
            <v>99.9</v>
          </cell>
          <cell r="T462">
            <v>38322</v>
          </cell>
          <cell r="V462" t="str">
            <v>4.7</v>
          </cell>
          <cell r="X462" t="str">
            <v>1</v>
          </cell>
          <cell r="Z462" t="str">
            <v>0.6</v>
          </cell>
          <cell r="AB462" t="str">
            <v>NA</v>
          </cell>
          <cell r="AD462" t="str">
            <v>99.5</v>
          </cell>
          <cell r="AE462" t="str">
            <v>3</v>
          </cell>
          <cell r="AF462" t="str">
            <v xml:space="preserve">   751000</v>
          </cell>
          <cell r="AG462" t="str">
            <v>300</v>
          </cell>
        </row>
        <row r="463">
          <cell r="H463" t="str">
            <v>1743_B_3</v>
          </cell>
          <cell r="I463">
            <v>28307</v>
          </cell>
          <cell r="K463" t="str">
            <v>OP</v>
          </cell>
          <cell r="L463" t="str">
            <v>EK</v>
          </cell>
          <cell r="O463" t="str">
            <v>7000</v>
          </cell>
          <cell r="P463">
            <v>8326</v>
          </cell>
          <cell r="Q463">
            <v>0.01</v>
          </cell>
          <cell r="R463" t="str">
            <v>99.9</v>
          </cell>
          <cell r="S463" t="str">
            <v>99.9</v>
          </cell>
          <cell r="T463">
            <v>38322</v>
          </cell>
          <cell r="V463" t="str">
            <v>4.7</v>
          </cell>
          <cell r="X463" t="str">
            <v>NA</v>
          </cell>
          <cell r="Z463" t="str">
            <v>0.6</v>
          </cell>
          <cell r="AB463" t="str">
            <v>NA</v>
          </cell>
          <cell r="AD463" t="str">
            <v>99.5</v>
          </cell>
          <cell r="AE463" t="str">
            <v>3</v>
          </cell>
          <cell r="AF463" t="str">
            <v xml:space="preserve">   751000</v>
          </cell>
          <cell r="AG463" t="str">
            <v>300</v>
          </cell>
        </row>
        <row r="464">
          <cell r="H464" t="str">
            <v>1743_B_4</v>
          </cell>
          <cell r="I464">
            <v>28126</v>
          </cell>
          <cell r="K464" t="str">
            <v>OP</v>
          </cell>
          <cell r="L464" t="str">
            <v>EK</v>
          </cell>
          <cell r="O464" t="str">
            <v>7000</v>
          </cell>
          <cell r="P464">
            <v>8593</v>
          </cell>
          <cell r="Q464">
            <v>0</v>
          </cell>
          <cell r="R464" t="str">
            <v>99.9</v>
          </cell>
          <cell r="S464" t="str">
            <v>99.9</v>
          </cell>
          <cell r="T464">
            <v>38231</v>
          </cell>
          <cell r="V464" t="str">
            <v>4.7</v>
          </cell>
          <cell r="X464" t="str">
            <v>NA</v>
          </cell>
          <cell r="Z464" t="str">
            <v>0.6</v>
          </cell>
          <cell r="AB464" t="str">
            <v>NA</v>
          </cell>
          <cell r="AD464" t="str">
            <v>99.5</v>
          </cell>
          <cell r="AE464" t="str">
            <v>3</v>
          </cell>
          <cell r="AF464" t="str">
            <v xml:space="preserve">   751000</v>
          </cell>
          <cell r="AG464" t="str">
            <v>300</v>
          </cell>
        </row>
        <row r="465">
          <cell r="H465" t="str">
            <v>1743_B_6</v>
          </cell>
          <cell r="I465">
            <v>29952</v>
          </cell>
          <cell r="K465" t="str">
            <v>OP</v>
          </cell>
          <cell r="L465" t="str">
            <v>EK</v>
          </cell>
          <cell r="O465" t="str">
            <v>28000</v>
          </cell>
          <cell r="P465">
            <v>7859</v>
          </cell>
          <cell r="Q465">
            <v>0.01</v>
          </cell>
          <cell r="R465" t="str">
            <v>99.7</v>
          </cell>
          <cell r="S465" t="str">
            <v>99.9</v>
          </cell>
          <cell r="T465">
            <v>38322</v>
          </cell>
          <cell r="V465" t="str">
            <v>4.7</v>
          </cell>
          <cell r="X465" t="str">
            <v>NA</v>
          </cell>
          <cell r="Z465" t="str">
            <v>0.5</v>
          </cell>
          <cell r="AB465" t="str">
            <v>NA</v>
          </cell>
          <cell r="AD465" t="str">
            <v>99.7</v>
          </cell>
          <cell r="AE465" t="str">
            <v>34</v>
          </cell>
          <cell r="AF465" t="str">
            <v xml:space="preserve">  1320000</v>
          </cell>
          <cell r="AG465" t="str">
            <v>300</v>
          </cell>
        </row>
        <row r="466">
          <cell r="H466" t="str">
            <v>1743_B_7</v>
          </cell>
          <cell r="I466">
            <v>25263</v>
          </cell>
          <cell r="K466" t="str">
            <v>OP</v>
          </cell>
          <cell r="L466" t="str">
            <v>EK</v>
          </cell>
          <cell r="O466" t="str">
            <v>3000</v>
          </cell>
          <cell r="P466">
            <v>7683</v>
          </cell>
          <cell r="Q466">
            <v>0.02</v>
          </cell>
          <cell r="R466" t="str">
            <v>99.2</v>
          </cell>
          <cell r="S466" t="str">
            <v>99.5</v>
          </cell>
          <cell r="T466">
            <v>38322</v>
          </cell>
          <cell r="V466" t="str">
            <v>5.8</v>
          </cell>
          <cell r="X466" t="str">
            <v>1</v>
          </cell>
          <cell r="Z466" t="str">
            <v>0.9</v>
          </cell>
          <cell r="AB466" t="str">
            <v>.5</v>
          </cell>
          <cell r="AD466" t="str">
            <v>99.6</v>
          </cell>
          <cell r="AE466" t="str">
            <v>110</v>
          </cell>
          <cell r="AF466" t="str">
            <v xml:space="preserve">  1530000</v>
          </cell>
          <cell r="AG466" t="str">
            <v>307</v>
          </cell>
        </row>
        <row r="467">
          <cell r="H467" t="str">
            <v>1745_B_16</v>
          </cell>
          <cell r="I467">
            <v>17899</v>
          </cell>
          <cell r="K467" t="str">
            <v>OP</v>
          </cell>
          <cell r="L467" t="str">
            <v>EC</v>
          </cell>
          <cell r="O467" t="str">
            <v>175</v>
          </cell>
          <cell r="P467">
            <v>8547</v>
          </cell>
          <cell r="Q467">
            <v>0.03</v>
          </cell>
          <cell r="R467" t="str">
            <v>99.2</v>
          </cell>
          <cell r="S467" t="str">
            <v>99.2</v>
          </cell>
          <cell r="T467">
            <v>28338</v>
          </cell>
          <cell r="V467" t="str">
            <v>8.0</v>
          </cell>
          <cell r="X467" t="str">
            <v>NA</v>
          </cell>
          <cell r="Z467" t="str">
            <v>1.0</v>
          </cell>
          <cell r="AB467" t="str">
            <v>NA</v>
          </cell>
          <cell r="AD467" t="str">
            <v>99.6</v>
          </cell>
          <cell r="AE467" t="str">
            <v>50</v>
          </cell>
          <cell r="AF467" t="str">
            <v xml:space="preserve">   267500</v>
          </cell>
          <cell r="AG467" t="str">
            <v>310</v>
          </cell>
        </row>
        <row r="468">
          <cell r="H468" t="str">
            <v>1745_B_17</v>
          </cell>
          <cell r="I468">
            <v>17899</v>
          </cell>
          <cell r="K468" t="str">
            <v>OP</v>
          </cell>
          <cell r="L468" t="str">
            <v>EC</v>
          </cell>
          <cell r="O468" t="str">
            <v>175</v>
          </cell>
          <cell r="P468">
            <v>8372</v>
          </cell>
          <cell r="Q468">
            <v>0.03</v>
          </cell>
          <cell r="R468" t="str">
            <v>99.2</v>
          </cell>
          <cell r="S468" t="str">
            <v>99.4</v>
          </cell>
          <cell r="T468">
            <v>28338</v>
          </cell>
          <cell r="V468" t="str">
            <v>8.0</v>
          </cell>
          <cell r="X468" t="str">
            <v>NA</v>
          </cell>
          <cell r="Z468" t="str">
            <v>1.0</v>
          </cell>
          <cell r="AB468" t="str">
            <v>NA</v>
          </cell>
          <cell r="AD468" t="str">
            <v>99.6</v>
          </cell>
          <cell r="AE468" t="str">
            <v>50</v>
          </cell>
          <cell r="AF468" t="str">
            <v xml:space="preserve">   267500</v>
          </cell>
          <cell r="AG468" t="str">
            <v>310</v>
          </cell>
        </row>
        <row r="469">
          <cell r="H469" t="str">
            <v>1745_B_18</v>
          </cell>
          <cell r="I469">
            <v>17899</v>
          </cell>
          <cell r="K469" t="str">
            <v>OP</v>
          </cell>
          <cell r="L469" t="str">
            <v>EC</v>
          </cell>
          <cell r="O469" t="str">
            <v>175</v>
          </cell>
          <cell r="P469">
            <v>8488</v>
          </cell>
          <cell r="Q469">
            <v>0.03</v>
          </cell>
          <cell r="R469" t="str">
            <v>99.2</v>
          </cell>
          <cell r="S469" t="str">
            <v>99.4</v>
          </cell>
          <cell r="T469">
            <v>28338</v>
          </cell>
          <cell r="V469" t="str">
            <v>8.0</v>
          </cell>
          <cell r="X469" t="str">
            <v>NA</v>
          </cell>
          <cell r="Z469" t="str">
            <v>1.0</v>
          </cell>
          <cell r="AB469" t="str">
            <v>NA</v>
          </cell>
          <cell r="AD469" t="str">
            <v>99.6</v>
          </cell>
          <cell r="AE469" t="str">
            <v>50</v>
          </cell>
          <cell r="AF469" t="str">
            <v xml:space="preserve">   267500</v>
          </cell>
          <cell r="AG469" t="str">
            <v>310</v>
          </cell>
        </row>
        <row r="470">
          <cell r="H470" t="str">
            <v>1745_B_19</v>
          </cell>
          <cell r="I470">
            <v>17899</v>
          </cell>
          <cell r="K470" t="str">
            <v>OP</v>
          </cell>
          <cell r="L470" t="str">
            <v>EC</v>
          </cell>
          <cell r="O470" t="str">
            <v>175</v>
          </cell>
          <cell r="P470">
            <v>8470</v>
          </cell>
          <cell r="Q470">
            <v>0.03</v>
          </cell>
          <cell r="R470" t="str">
            <v>99.2</v>
          </cell>
          <cell r="S470" t="str">
            <v>99.4</v>
          </cell>
          <cell r="T470">
            <v>28338</v>
          </cell>
          <cell r="V470" t="str">
            <v>8.0</v>
          </cell>
          <cell r="X470" t="str">
            <v>NA</v>
          </cell>
          <cell r="Z470" t="str">
            <v>1.0</v>
          </cell>
          <cell r="AB470" t="str">
            <v>NA</v>
          </cell>
          <cell r="AD470" t="str">
            <v>99.6</v>
          </cell>
          <cell r="AE470" t="str">
            <v>50</v>
          </cell>
          <cell r="AF470" t="str">
            <v xml:space="preserve">   267500</v>
          </cell>
          <cell r="AG470" t="str">
            <v>310</v>
          </cell>
        </row>
        <row r="471">
          <cell r="H471" t="str">
            <v>1745_B_9A</v>
          </cell>
          <cell r="I471">
            <v>24838</v>
          </cell>
          <cell r="K471" t="str">
            <v>OP</v>
          </cell>
          <cell r="L471" t="str">
            <v>EC</v>
          </cell>
          <cell r="O471" t="str">
            <v>3298</v>
          </cell>
          <cell r="P471">
            <v>8005</v>
          </cell>
          <cell r="Q471">
            <v>0.04</v>
          </cell>
          <cell r="R471" t="str">
            <v>99.2</v>
          </cell>
          <cell r="S471" t="str">
            <v>99.2</v>
          </cell>
          <cell r="T471">
            <v>29587</v>
          </cell>
          <cell r="V471" t="str">
            <v>8.0</v>
          </cell>
          <cell r="X471" t="str">
            <v>NA</v>
          </cell>
          <cell r="Z471" t="str">
            <v>1.0</v>
          </cell>
          <cell r="AB471" t="str">
            <v>NA</v>
          </cell>
          <cell r="AD471" t="str">
            <v>99.6</v>
          </cell>
          <cell r="AE471" t="str">
            <v>623</v>
          </cell>
          <cell r="AF471" t="str">
            <v xml:space="preserve">  1535000</v>
          </cell>
          <cell r="AG471" t="str">
            <v>280</v>
          </cell>
        </row>
        <row r="472">
          <cell r="H472" t="str">
            <v>6034_B_1</v>
          </cell>
          <cell r="I472">
            <v>30895</v>
          </cell>
          <cell r="K472" t="str">
            <v>OP</v>
          </cell>
          <cell r="L472" t="str">
            <v>EK</v>
          </cell>
          <cell r="O472" t="str">
            <v>26230</v>
          </cell>
          <cell r="P472">
            <v>4319</v>
          </cell>
          <cell r="Q472">
            <v>0</v>
          </cell>
          <cell r="R472" t="str">
            <v>99.9</v>
          </cell>
          <cell r="S472" t="str">
            <v>99.4</v>
          </cell>
          <cell r="T472">
            <v>31352</v>
          </cell>
          <cell r="V472" t="str">
            <v>4.5</v>
          </cell>
          <cell r="X472" t="str">
            <v>NA</v>
          </cell>
          <cell r="Z472" t="str">
            <v>.5</v>
          </cell>
          <cell r="AB472" t="str">
            <v>NA</v>
          </cell>
          <cell r="AD472" t="str">
            <v>99.6</v>
          </cell>
          <cell r="AE472" t="str">
            <v>115</v>
          </cell>
          <cell r="AF472" t="str">
            <v xml:space="preserve">  2750000</v>
          </cell>
          <cell r="AG472" t="str">
            <v>290</v>
          </cell>
        </row>
        <row r="473">
          <cell r="H473" t="str">
            <v>6034_B_2</v>
          </cell>
          <cell r="I473">
            <v>31229</v>
          </cell>
          <cell r="K473" t="str">
            <v>OP</v>
          </cell>
          <cell r="L473" t="str">
            <v>EK</v>
          </cell>
          <cell r="O473" t="str">
            <v>25476</v>
          </cell>
          <cell r="P473">
            <v>3832</v>
          </cell>
          <cell r="Q473">
            <v>0.01</v>
          </cell>
          <cell r="R473" t="str">
            <v>99.8</v>
          </cell>
          <cell r="S473" t="str">
            <v>99.4</v>
          </cell>
          <cell r="T473">
            <v>31260</v>
          </cell>
          <cell r="V473" t="str">
            <v>4.5</v>
          </cell>
          <cell r="X473" t="str">
            <v>NA</v>
          </cell>
          <cell r="Z473" t="str">
            <v>.5</v>
          </cell>
          <cell r="AB473" t="str">
            <v>NA</v>
          </cell>
          <cell r="AD473" t="str">
            <v>99.6</v>
          </cell>
          <cell r="AE473" t="str">
            <v>115</v>
          </cell>
          <cell r="AF473" t="str">
            <v xml:space="preserve">  2750000</v>
          </cell>
          <cell r="AG473" t="str">
            <v>290</v>
          </cell>
        </row>
        <row r="474">
          <cell r="H474" t="str">
            <v>54104_B_PB1DC</v>
          </cell>
          <cell r="I474">
            <v>24990</v>
          </cell>
          <cell r="K474" t="str">
            <v>OP</v>
          </cell>
          <cell r="L474" t="str">
            <v>MC</v>
          </cell>
          <cell r="O474" t="str">
            <v>EN</v>
          </cell>
          <cell r="P474">
            <v>8386</v>
          </cell>
          <cell r="Q474">
            <v>0.48</v>
          </cell>
          <cell r="R474" t="str">
            <v>85.0</v>
          </cell>
          <cell r="S474" t="str">
            <v>NA</v>
          </cell>
          <cell r="T474">
            <v>38626</v>
          </cell>
          <cell r="V474" t="str">
            <v>NA</v>
          </cell>
          <cell r="X474" t="str">
            <v>NA</v>
          </cell>
          <cell r="Z474" t="str">
            <v>NA</v>
          </cell>
          <cell r="AB474" t="str">
            <v>1.0</v>
          </cell>
          <cell r="AD474" t="str">
            <v>80.0</v>
          </cell>
          <cell r="AE474" t="str">
            <v>343</v>
          </cell>
          <cell r="AF474" t="str">
            <v>81000</v>
          </cell>
          <cell r="AG474" t="str">
            <v>450</v>
          </cell>
        </row>
        <row r="475">
          <cell r="H475" t="str">
            <v>54104_B_PB2DC</v>
          </cell>
          <cell r="I475">
            <v>27546</v>
          </cell>
          <cell r="K475" t="str">
            <v>OP</v>
          </cell>
          <cell r="L475" t="str">
            <v>MC</v>
          </cell>
          <cell r="M475" t="str">
            <v>WS</v>
          </cell>
          <cell r="O475" t="str">
            <v>EN</v>
          </cell>
          <cell r="P475">
            <v>7999</v>
          </cell>
          <cell r="Q475" t="str">
            <v>NA</v>
          </cell>
          <cell r="R475" t="str">
            <v>90.0</v>
          </cell>
          <cell r="S475" t="str">
            <v>NA</v>
          </cell>
          <cell r="U475" t="str">
            <v>NA</v>
          </cell>
          <cell r="V475" t="str">
            <v>12.5</v>
          </cell>
          <cell r="X475" t="str">
            <v>NA</v>
          </cell>
          <cell r="Z475" t="str">
            <v>1.3</v>
          </cell>
          <cell r="AB475" t="str">
            <v>NA</v>
          </cell>
          <cell r="AD475" t="str">
            <v>90.0</v>
          </cell>
          <cell r="AE475" t="str">
            <v>82</v>
          </cell>
          <cell r="AF475" t="str">
            <v>324500</v>
          </cell>
          <cell r="AG475" t="str">
            <v>355</v>
          </cell>
        </row>
        <row r="476">
          <cell r="H476" t="str">
            <v>54104_B_PB2WS</v>
          </cell>
          <cell r="I476">
            <v>27546</v>
          </cell>
          <cell r="K476" t="str">
            <v>OP</v>
          </cell>
          <cell r="L476" t="str">
            <v>WS</v>
          </cell>
          <cell r="O476" t="str">
            <v>EN</v>
          </cell>
          <cell r="P476">
            <v>7999</v>
          </cell>
          <cell r="Q476">
            <v>0.1</v>
          </cell>
          <cell r="R476" t="str">
            <v>90.0</v>
          </cell>
          <cell r="S476" t="str">
            <v>NA</v>
          </cell>
          <cell r="T476">
            <v>38626</v>
          </cell>
          <cell r="V476" t="str">
            <v>12.5</v>
          </cell>
          <cell r="X476" t="str">
            <v>NA</v>
          </cell>
          <cell r="Z476" t="str">
            <v>1.3</v>
          </cell>
          <cell r="AB476" t="str">
            <v>NA</v>
          </cell>
          <cell r="AD476" t="str">
            <v>90.0</v>
          </cell>
          <cell r="AE476" t="str">
            <v>82</v>
          </cell>
          <cell r="AF476" t="str">
            <v>324500</v>
          </cell>
          <cell r="AG476" t="str">
            <v>150</v>
          </cell>
        </row>
        <row r="477">
          <cell r="H477" t="str">
            <v>54104_B_PB3PPT</v>
          </cell>
          <cell r="I477">
            <v>33390</v>
          </cell>
          <cell r="K477" t="str">
            <v>OP</v>
          </cell>
          <cell r="L477" t="str">
            <v>EW</v>
          </cell>
          <cell r="O477" t="str">
            <v>2400</v>
          </cell>
          <cell r="P477">
            <v>8544</v>
          </cell>
          <cell r="Q477">
            <v>0.01</v>
          </cell>
          <cell r="R477" t="str">
            <v>99.0</v>
          </cell>
          <cell r="S477" t="str">
            <v>NA</v>
          </cell>
          <cell r="U477" t="str">
            <v>NA</v>
          </cell>
          <cell r="V477" t="str">
            <v>NA</v>
          </cell>
          <cell r="X477" t="str">
            <v>NA</v>
          </cell>
          <cell r="Z477" t="str">
            <v>NA</v>
          </cell>
          <cell r="AB477" t="str">
            <v>NA</v>
          </cell>
          <cell r="AD477" t="str">
            <v>99.0</v>
          </cell>
          <cell r="AE477" t="str">
            <v>20</v>
          </cell>
          <cell r="AF477" t="str">
            <v>201000</v>
          </cell>
          <cell r="AG477" t="str">
            <v>330</v>
          </cell>
        </row>
        <row r="478">
          <cell r="H478" t="str">
            <v>54104_B_RB2PPT</v>
          </cell>
          <cell r="I478">
            <v>29007</v>
          </cell>
          <cell r="K478" t="str">
            <v>OP</v>
          </cell>
          <cell r="L478" t="str">
            <v>EW</v>
          </cell>
          <cell r="O478" t="str">
            <v>EN</v>
          </cell>
          <cell r="P478">
            <v>8334</v>
          </cell>
          <cell r="Q478">
            <v>0.01</v>
          </cell>
          <cell r="R478" t="str">
            <v>99.0</v>
          </cell>
          <cell r="S478" t="str">
            <v>NA</v>
          </cell>
          <cell r="U478" t="str">
            <v>NA</v>
          </cell>
          <cell r="V478" t="str">
            <v>NA</v>
          </cell>
          <cell r="X478" t="str">
            <v>NA</v>
          </cell>
          <cell r="Z478" t="str">
            <v>NA</v>
          </cell>
          <cell r="AB478" t="str">
            <v>NA</v>
          </cell>
          <cell r="AD478" t="str">
            <v>99.7</v>
          </cell>
          <cell r="AE478" t="str">
            <v>84</v>
          </cell>
          <cell r="AF478" t="str">
            <v>418000</v>
          </cell>
          <cell r="AG478" t="str">
            <v>475</v>
          </cell>
        </row>
        <row r="479">
          <cell r="H479" t="str">
            <v>54104_B_RB3PPT</v>
          </cell>
          <cell r="I479">
            <v>32660</v>
          </cell>
          <cell r="K479" t="str">
            <v>OP</v>
          </cell>
          <cell r="L479" t="str">
            <v>EW</v>
          </cell>
          <cell r="O479" t="str">
            <v>EN</v>
          </cell>
          <cell r="P479">
            <v>8360</v>
          </cell>
          <cell r="Q479">
            <v>0.02</v>
          </cell>
          <cell r="R479" t="str">
            <v>99.0</v>
          </cell>
          <cell r="S479" t="str">
            <v>NA</v>
          </cell>
          <cell r="T479">
            <v>38231</v>
          </cell>
          <cell r="V479" t="str">
            <v>NA</v>
          </cell>
          <cell r="X479" t="str">
            <v>NA</v>
          </cell>
          <cell r="Z479" t="str">
            <v>NA</v>
          </cell>
          <cell r="AB479" t="str">
            <v>NA</v>
          </cell>
          <cell r="AD479" t="str">
            <v>99.7</v>
          </cell>
          <cell r="AE479" t="str">
            <v>84</v>
          </cell>
          <cell r="AF479" t="str">
            <v>412000</v>
          </cell>
          <cell r="AG479" t="str">
            <v>400</v>
          </cell>
        </row>
        <row r="480">
          <cell r="H480" t="str">
            <v>50249_B_11</v>
          </cell>
          <cell r="I480">
            <v>26451</v>
          </cell>
          <cell r="K480" t="str">
            <v>OS</v>
          </cell>
          <cell r="L480" t="str">
            <v>WS</v>
          </cell>
          <cell r="O480" t="str">
            <v>EN</v>
          </cell>
          <cell r="P480">
            <v>0</v>
          </cell>
          <cell r="V480" t="str">
            <v>NA</v>
          </cell>
          <cell r="X480" t="str">
            <v>NA</v>
          </cell>
          <cell r="Z480" t="str">
            <v>NA</v>
          </cell>
          <cell r="AB480" t="str">
            <v>NA</v>
          </cell>
          <cell r="AD480" t="str">
            <v>95.1</v>
          </cell>
          <cell r="AE480" t="str">
            <v>64</v>
          </cell>
          <cell r="AF480" t="str">
            <v>93000</v>
          </cell>
          <cell r="AG480" t="str">
            <v>207</v>
          </cell>
        </row>
        <row r="481">
          <cell r="H481" t="str">
            <v>50249_B_14</v>
          </cell>
          <cell r="I481">
            <v>31199</v>
          </cell>
          <cell r="K481" t="str">
            <v>OS</v>
          </cell>
          <cell r="L481" t="str">
            <v>EW</v>
          </cell>
          <cell r="O481" t="str">
            <v>EN</v>
          </cell>
          <cell r="P481">
            <v>0</v>
          </cell>
          <cell r="V481" t="str">
            <v>NA</v>
          </cell>
          <cell r="X481" t="str">
            <v>NA</v>
          </cell>
          <cell r="Z481" t="str">
            <v>NA</v>
          </cell>
          <cell r="AB481" t="str">
            <v>NA</v>
          </cell>
          <cell r="AD481" t="str">
            <v>99.6</v>
          </cell>
          <cell r="AE481" t="str">
            <v>51</v>
          </cell>
          <cell r="AF481" t="str">
            <v>109000</v>
          </cell>
          <cell r="AG481" t="str">
            <v>392</v>
          </cell>
        </row>
        <row r="482">
          <cell r="H482" t="str">
            <v>876_B_1</v>
          </cell>
          <cell r="I482">
            <v>29738</v>
          </cell>
          <cell r="K482" t="str">
            <v>OP</v>
          </cell>
          <cell r="L482" t="str">
            <v>EK</v>
          </cell>
          <cell r="O482" t="str">
            <v>15745</v>
          </cell>
          <cell r="P482">
            <v>7012</v>
          </cell>
          <cell r="Q482">
            <v>0.01</v>
          </cell>
          <cell r="R482" t="str">
            <v>92.0</v>
          </cell>
          <cell r="S482" t="str">
            <v>99.7</v>
          </cell>
          <cell r="T482">
            <v>36465</v>
          </cell>
          <cell r="V482" t="str">
            <v>9.7</v>
          </cell>
          <cell r="X482" t="str">
            <v>NA</v>
          </cell>
          <cell r="Z482" t="str">
            <v>3.4</v>
          </cell>
          <cell r="AB482" t="str">
            <v>NA</v>
          </cell>
          <cell r="AD482" t="str">
            <v>99.6</v>
          </cell>
          <cell r="AE482" t="str">
            <v>592</v>
          </cell>
          <cell r="AF482" t="str">
            <v>2600000</v>
          </cell>
          <cell r="AG482" t="str">
            <v>300</v>
          </cell>
        </row>
        <row r="483">
          <cell r="H483" t="str">
            <v>876_B_2</v>
          </cell>
          <cell r="I483">
            <v>29983</v>
          </cell>
          <cell r="K483" t="str">
            <v>OP</v>
          </cell>
          <cell r="L483" t="str">
            <v>EK</v>
          </cell>
          <cell r="O483" t="str">
            <v>18004</v>
          </cell>
          <cell r="P483">
            <v>8267</v>
          </cell>
          <cell r="Q483">
            <v>0.01</v>
          </cell>
          <cell r="R483" t="str">
            <v>92.0</v>
          </cell>
          <cell r="S483" t="str">
            <v>99.7</v>
          </cell>
          <cell r="T483">
            <v>36465</v>
          </cell>
          <cell r="V483" t="str">
            <v>9.7</v>
          </cell>
          <cell r="X483" t="str">
            <v>NA</v>
          </cell>
          <cell r="Z483" t="str">
            <v>3.4</v>
          </cell>
          <cell r="AB483" t="str">
            <v>NA</v>
          </cell>
          <cell r="AD483" t="str">
            <v>99.6</v>
          </cell>
          <cell r="AE483" t="str">
            <v>594</v>
          </cell>
          <cell r="AF483" t="str">
            <v>2600000</v>
          </cell>
          <cell r="AG483" t="str">
            <v>300</v>
          </cell>
        </row>
        <row r="484">
          <cell r="H484" t="str">
            <v>54795_B_CD1</v>
          </cell>
          <cell r="I484">
            <v>26512</v>
          </cell>
          <cell r="K484" t="str">
            <v>OP</v>
          </cell>
          <cell r="L484" t="str">
            <v>SC</v>
          </cell>
          <cell r="O484" t="str">
            <v>EN</v>
          </cell>
          <cell r="P484">
            <v>6480</v>
          </cell>
          <cell r="Q484">
            <v>0.04</v>
          </cell>
          <cell r="R484" t="str">
            <v>99.0</v>
          </cell>
          <cell r="S484" t="str">
            <v>NA</v>
          </cell>
          <cell r="U484" t="str">
            <v>NA</v>
          </cell>
          <cell r="V484" t="str">
            <v>NA</v>
          </cell>
          <cell r="X484" t="str">
            <v>EN</v>
          </cell>
          <cell r="Z484" t="str">
            <v>NA</v>
          </cell>
          <cell r="AB484" t="str">
            <v>1.0</v>
          </cell>
          <cell r="AD484" t="str">
            <v>EN</v>
          </cell>
          <cell r="AE484" t="str">
            <v>EN</v>
          </cell>
          <cell r="AF484" t="str">
            <v>EN</v>
          </cell>
          <cell r="AG484" t="str">
            <v>EN</v>
          </cell>
        </row>
        <row r="485">
          <cell r="H485" t="str">
            <v>54795_B_CD2</v>
          </cell>
          <cell r="I485">
            <v>26512</v>
          </cell>
          <cell r="K485" t="str">
            <v>OP</v>
          </cell>
          <cell r="L485" t="str">
            <v>SC</v>
          </cell>
          <cell r="O485" t="str">
            <v>EN</v>
          </cell>
          <cell r="P485">
            <v>2800</v>
          </cell>
          <cell r="Q485">
            <v>0.04</v>
          </cell>
          <cell r="R485" t="str">
            <v>99.0</v>
          </cell>
          <cell r="S485" t="str">
            <v>NA</v>
          </cell>
          <cell r="U485" t="str">
            <v>NA</v>
          </cell>
          <cell r="V485" t="str">
            <v>NA</v>
          </cell>
          <cell r="X485" t="str">
            <v>EN</v>
          </cell>
          <cell r="Z485" t="str">
            <v>NA</v>
          </cell>
          <cell r="AB485" t="str">
            <v>EN</v>
          </cell>
          <cell r="AD485" t="str">
            <v>EN</v>
          </cell>
          <cell r="AE485" t="str">
            <v>EN</v>
          </cell>
          <cell r="AF485" t="str">
            <v>EN</v>
          </cell>
          <cell r="AG485" t="str">
            <v>EN</v>
          </cell>
        </row>
        <row r="486">
          <cell r="H486" t="str">
            <v>54795_B_CD3</v>
          </cell>
          <cell r="I486">
            <v>26512</v>
          </cell>
          <cell r="K486" t="str">
            <v>OP</v>
          </cell>
          <cell r="L486" t="str">
            <v>SC</v>
          </cell>
          <cell r="O486" t="str">
            <v>EN</v>
          </cell>
          <cell r="P486">
            <v>7568</v>
          </cell>
          <cell r="Q486">
            <v>0.04</v>
          </cell>
          <cell r="R486" t="str">
            <v>99.0</v>
          </cell>
          <cell r="S486" t="str">
            <v>NA</v>
          </cell>
          <cell r="U486" t="str">
            <v>NA</v>
          </cell>
          <cell r="V486" t="str">
            <v>NA</v>
          </cell>
          <cell r="X486" t="str">
            <v>EN</v>
          </cell>
          <cell r="Z486" t="str">
            <v>NA</v>
          </cell>
          <cell r="AB486" t="str">
            <v>EN</v>
          </cell>
          <cell r="AD486" t="str">
            <v>EN</v>
          </cell>
          <cell r="AE486" t="str">
            <v>EN</v>
          </cell>
          <cell r="AF486" t="str">
            <v>EN</v>
          </cell>
          <cell r="AG486" t="str">
            <v>EN</v>
          </cell>
        </row>
        <row r="487">
          <cell r="H487" t="str">
            <v>54795_B_CD4</v>
          </cell>
          <cell r="I487">
            <v>26512</v>
          </cell>
          <cell r="K487" t="str">
            <v>OP</v>
          </cell>
          <cell r="L487" t="str">
            <v>SC</v>
          </cell>
          <cell r="O487" t="str">
            <v>EN</v>
          </cell>
          <cell r="P487">
            <v>5360</v>
          </cell>
          <cell r="Q487">
            <v>0.04</v>
          </cell>
          <cell r="R487" t="str">
            <v>99.0</v>
          </cell>
          <cell r="S487" t="str">
            <v>NA</v>
          </cell>
          <cell r="U487" t="str">
            <v>NA</v>
          </cell>
          <cell r="V487" t="str">
            <v>NA</v>
          </cell>
          <cell r="X487" t="str">
            <v>EN</v>
          </cell>
          <cell r="Z487" t="str">
            <v>NA</v>
          </cell>
          <cell r="AB487" t="str">
            <v>EN</v>
          </cell>
          <cell r="AD487" t="str">
            <v>EN</v>
          </cell>
          <cell r="AE487" t="str">
            <v>EN</v>
          </cell>
          <cell r="AF487" t="str">
            <v>EN</v>
          </cell>
          <cell r="AG487" t="str">
            <v>EN</v>
          </cell>
        </row>
        <row r="488">
          <cell r="H488" t="str">
            <v>2914_B_4</v>
          </cell>
          <cell r="I488">
            <v>29099</v>
          </cell>
          <cell r="K488" t="str">
            <v>OP</v>
          </cell>
          <cell r="L488" t="str">
            <v>MC</v>
          </cell>
          <cell r="M488" t="str">
            <v>EW</v>
          </cell>
          <cell r="O488" t="str">
            <v>EN</v>
          </cell>
          <cell r="P488">
            <v>6082</v>
          </cell>
          <cell r="Q488">
            <v>0.2</v>
          </cell>
          <cell r="R488" t="str">
            <v>99.9</v>
          </cell>
          <cell r="S488" t="str">
            <v>99.9</v>
          </cell>
          <cell r="T488">
            <v>37926</v>
          </cell>
          <cell r="V488" t="str">
            <v>10</v>
          </cell>
          <cell r="X488" t="str">
            <v>NA</v>
          </cell>
          <cell r="Z488" t="str">
            <v>2.78</v>
          </cell>
          <cell r="AB488" t="str">
            <v>NA</v>
          </cell>
          <cell r="AD488" t="str">
            <v>99.9</v>
          </cell>
          <cell r="AE488" t="str">
            <v>0.1</v>
          </cell>
          <cell r="AF488" t="str">
            <v>89000</v>
          </cell>
          <cell r="AG488" t="str">
            <v>385</v>
          </cell>
        </row>
        <row r="489">
          <cell r="H489" t="str">
            <v>2718_B_1</v>
          </cell>
          <cell r="I489">
            <v>32874</v>
          </cell>
          <cell r="K489" t="str">
            <v>OP</v>
          </cell>
          <cell r="L489" t="str">
            <v>EK</v>
          </cell>
          <cell r="O489" t="str">
            <v>377</v>
          </cell>
          <cell r="P489">
            <v>5369</v>
          </cell>
          <cell r="Q489">
            <v>0.04</v>
          </cell>
          <cell r="R489" t="str">
            <v>99.3</v>
          </cell>
          <cell r="S489" t="str">
            <v>98.2</v>
          </cell>
          <cell r="T489">
            <v>38504</v>
          </cell>
          <cell r="V489" t="str">
            <v>20</v>
          </cell>
          <cell r="X489" t="str">
            <v>NA</v>
          </cell>
          <cell r="Z489" t="str">
            <v>.5</v>
          </cell>
          <cell r="AA489" t="str">
            <v>3</v>
          </cell>
          <cell r="AB489" t="str">
            <v>.2</v>
          </cell>
          <cell r="AC489" t="str">
            <v>.5</v>
          </cell>
          <cell r="AD489" t="str">
            <v>99.5</v>
          </cell>
          <cell r="AE489" t="str">
            <v>108</v>
          </cell>
          <cell r="AF489" t="str">
            <v xml:space="preserve">   700000</v>
          </cell>
          <cell r="AG489" t="str">
            <v>330</v>
          </cell>
        </row>
        <row r="490">
          <cell r="H490" t="str">
            <v>2718_B_2</v>
          </cell>
          <cell r="I490">
            <v>32660</v>
          </cell>
          <cell r="K490" t="str">
            <v>OP</v>
          </cell>
          <cell r="L490" t="str">
            <v>EK</v>
          </cell>
          <cell r="O490" t="str">
            <v>8900</v>
          </cell>
          <cell r="P490">
            <v>5851</v>
          </cell>
          <cell r="Q490">
            <v>0.14000000000000001</v>
          </cell>
          <cell r="R490" t="str">
            <v>96.8</v>
          </cell>
          <cell r="S490" t="str">
            <v>94.1</v>
          </cell>
          <cell r="T490">
            <v>0</v>
          </cell>
          <cell r="V490" t="str">
            <v>20</v>
          </cell>
          <cell r="X490" t="str">
            <v>NA</v>
          </cell>
          <cell r="Z490" t="str">
            <v>.5</v>
          </cell>
          <cell r="AA490" t="str">
            <v>3</v>
          </cell>
          <cell r="AB490" t="str">
            <v>.2</v>
          </cell>
          <cell r="AC490" t="str">
            <v>.5</v>
          </cell>
          <cell r="AD490" t="str">
            <v>99.5</v>
          </cell>
          <cell r="AE490" t="str">
            <v>108</v>
          </cell>
          <cell r="AF490" t="str">
            <v xml:space="preserve">   700000</v>
          </cell>
          <cell r="AG490" t="str">
            <v>330</v>
          </cell>
        </row>
        <row r="491">
          <cell r="H491" t="str">
            <v>2718_B_3</v>
          </cell>
          <cell r="I491">
            <v>21551</v>
          </cell>
          <cell r="K491" t="str">
            <v>OP</v>
          </cell>
          <cell r="L491" t="str">
            <v>EC</v>
          </cell>
          <cell r="O491" t="str">
            <v>4357</v>
          </cell>
          <cell r="P491">
            <v>7466</v>
          </cell>
          <cell r="Q491">
            <v>0.05</v>
          </cell>
          <cell r="R491" t="str">
            <v>99.7</v>
          </cell>
          <cell r="S491" t="str">
            <v>99.3</v>
          </cell>
          <cell r="T491">
            <v>0</v>
          </cell>
          <cell r="V491" t="str">
            <v>20</v>
          </cell>
          <cell r="X491" t="str">
            <v>NA</v>
          </cell>
          <cell r="Z491" t="str">
            <v>.8</v>
          </cell>
          <cell r="AA491" t="str">
            <v>3</v>
          </cell>
          <cell r="AB491" t="str">
            <v>.2</v>
          </cell>
          <cell r="AC491" t="str">
            <v>.5</v>
          </cell>
          <cell r="AD491" t="str">
            <v>99.2</v>
          </cell>
          <cell r="AE491" t="str">
            <v>107</v>
          </cell>
          <cell r="AF491" t="str">
            <v xml:space="preserve">  1154100</v>
          </cell>
          <cell r="AG491" t="str">
            <v>257</v>
          </cell>
        </row>
        <row r="492">
          <cell r="H492" t="str">
            <v>2718_B_4</v>
          </cell>
          <cell r="I492">
            <v>21916</v>
          </cell>
          <cell r="K492" t="str">
            <v>OP</v>
          </cell>
          <cell r="L492" t="str">
            <v>EC</v>
          </cell>
          <cell r="O492" t="str">
            <v>217</v>
          </cell>
          <cell r="P492">
            <v>7396</v>
          </cell>
          <cell r="Q492">
            <v>0.09</v>
          </cell>
          <cell r="R492" t="str">
            <v>99.7</v>
          </cell>
          <cell r="S492" t="str">
            <v>99.4</v>
          </cell>
          <cell r="T492">
            <v>0</v>
          </cell>
          <cell r="V492" t="str">
            <v>20</v>
          </cell>
          <cell r="X492" t="str">
            <v>NA</v>
          </cell>
          <cell r="Z492" t="str">
            <v>.8</v>
          </cell>
          <cell r="AA492" t="str">
            <v>3</v>
          </cell>
          <cell r="AB492" t="str">
            <v>.2</v>
          </cell>
          <cell r="AC492" t="str">
            <v>.5</v>
          </cell>
          <cell r="AD492" t="str">
            <v>99.2</v>
          </cell>
          <cell r="AE492" t="str">
            <v>107</v>
          </cell>
          <cell r="AF492" t="str">
            <v xml:space="preserve">  1154100</v>
          </cell>
          <cell r="AG492" t="str">
            <v>257</v>
          </cell>
        </row>
        <row r="493">
          <cell r="H493" t="str">
            <v>2718_B_5</v>
          </cell>
          <cell r="I493">
            <v>22463</v>
          </cell>
          <cell r="K493" t="str">
            <v>OP</v>
          </cell>
          <cell r="L493" t="str">
            <v>EC</v>
          </cell>
          <cell r="O493" t="str">
            <v>17032</v>
          </cell>
          <cell r="P493">
            <v>6950</v>
          </cell>
          <cell r="Q493">
            <v>0.04</v>
          </cell>
          <cell r="R493" t="str">
            <v>99.7</v>
          </cell>
          <cell r="S493" t="str">
            <v>99.4</v>
          </cell>
          <cell r="T493">
            <v>0</v>
          </cell>
          <cell r="V493" t="str">
            <v>20</v>
          </cell>
          <cell r="X493" t="str">
            <v>NA</v>
          </cell>
          <cell r="Z493" t="str">
            <v>.8</v>
          </cell>
          <cell r="AA493" t="str">
            <v>3</v>
          </cell>
          <cell r="AB493" t="str">
            <v>.2</v>
          </cell>
          <cell r="AC493" t="str">
            <v>.5</v>
          </cell>
          <cell r="AD493" t="str">
            <v>99.2</v>
          </cell>
          <cell r="AE493" t="str">
            <v>107</v>
          </cell>
          <cell r="AF493" t="str">
            <v xml:space="preserve">  1017500</v>
          </cell>
          <cell r="AG493" t="str">
            <v>257</v>
          </cell>
        </row>
        <row r="494">
          <cell r="H494" t="str">
            <v>2720_B_5</v>
          </cell>
          <cell r="I494">
            <v>26451</v>
          </cell>
          <cell r="K494" t="str">
            <v>OP</v>
          </cell>
          <cell r="L494" t="str">
            <v>EW</v>
          </cell>
          <cell r="O494" t="str">
            <v>2396</v>
          </cell>
          <cell r="P494">
            <v>2805</v>
          </cell>
          <cell r="Q494">
            <v>0.04</v>
          </cell>
          <cell r="R494" t="str">
            <v>99.9</v>
          </cell>
          <cell r="S494" t="str">
            <v>99.5</v>
          </cell>
          <cell r="T494">
            <v>38384</v>
          </cell>
          <cell r="V494" t="str">
            <v>20</v>
          </cell>
          <cell r="X494" t="str">
            <v>NA</v>
          </cell>
          <cell r="Z494" t="str">
            <v>.5</v>
          </cell>
          <cell r="AA494" t="str">
            <v>3</v>
          </cell>
          <cell r="AB494" t="str">
            <v>.2</v>
          </cell>
          <cell r="AC494" t="str">
            <v>.5</v>
          </cell>
          <cell r="AD494" t="str">
            <v>99</v>
          </cell>
          <cell r="AE494" t="str">
            <v>43</v>
          </cell>
          <cell r="AF494" t="str">
            <v xml:space="preserve">   167200</v>
          </cell>
          <cell r="AG494" t="str">
            <v>360</v>
          </cell>
        </row>
        <row r="495">
          <cell r="H495" t="str">
            <v>2720_B_6</v>
          </cell>
          <cell r="I495">
            <v>26451</v>
          </cell>
          <cell r="K495" t="str">
            <v>OP</v>
          </cell>
          <cell r="L495" t="str">
            <v>EW</v>
          </cell>
          <cell r="O495" t="str">
            <v>2369</v>
          </cell>
          <cell r="P495">
            <v>2951</v>
          </cell>
          <cell r="Q495">
            <v>0.02</v>
          </cell>
          <cell r="R495" t="str">
            <v>99.9</v>
          </cell>
          <cell r="S495" t="str">
            <v>99.7</v>
          </cell>
          <cell r="T495">
            <v>38384</v>
          </cell>
          <cell r="V495" t="str">
            <v>20</v>
          </cell>
          <cell r="X495" t="str">
            <v>NA</v>
          </cell>
          <cell r="Z495" t="str">
            <v>.5</v>
          </cell>
          <cell r="AA495" t="str">
            <v>3</v>
          </cell>
          <cell r="AB495" t="str">
            <v>.2</v>
          </cell>
          <cell r="AC495" t="str">
            <v>.5</v>
          </cell>
          <cell r="AD495" t="str">
            <v>99</v>
          </cell>
          <cell r="AE495" t="str">
            <v>43</v>
          </cell>
          <cell r="AF495" t="str">
            <v xml:space="preserve">   167200</v>
          </cell>
          <cell r="AG495" t="str">
            <v>360</v>
          </cell>
        </row>
        <row r="496">
          <cell r="H496" t="str">
            <v>2720_B_7</v>
          </cell>
          <cell r="I496">
            <v>26451</v>
          </cell>
          <cell r="K496" t="str">
            <v>OP</v>
          </cell>
          <cell r="L496" t="str">
            <v>EW</v>
          </cell>
          <cell r="O496" t="str">
            <v>2369</v>
          </cell>
          <cell r="P496">
            <v>2995</v>
          </cell>
          <cell r="Q496">
            <v>0.03</v>
          </cell>
          <cell r="R496" t="str">
            <v>99.9</v>
          </cell>
          <cell r="S496" t="str">
            <v>99.6</v>
          </cell>
          <cell r="T496">
            <v>38504</v>
          </cell>
          <cell r="V496" t="str">
            <v>20</v>
          </cell>
          <cell r="X496" t="str">
            <v>NA</v>
          </cell>
          <cell r="Z496" t="str">
            <v>.5</v>
          </cell>
          <cell r="AA496" t="str">
            <v>3</v>
          </cell>
          <cell r="AB496" t="str">
            <v>.2</v>
          </cell>
          <cell r="AC496" t="str">
            <v>.5</v>
          </cell>
          <cell r="AD496" t="str">
            <v>99</v>
          </cell>
          <cell r="AE496" t="str">
            <v>43</v>
          </cell>
          <cell r="AF496" t="str">
            <v xml:space="preserve">   167200</v>
          </cell>
          <cell r="AG496" t="str">
            <v>360</v>
          </cell>
        </row>
        <row r="497">
          <cell r="H497" t="str">
            <v>2720_B_8</v>
          </cell>
          <cell r="I497">
            <v>26665</v>
          </cell>
          <cell r="K497" t="str">
            <v>OP</v>
          </cell>
          <cell r="L497" t="str">
            <v>EW</v>
          </cell>
          <cell r="O497" t="str">
            <v>270</v>
          </cell>
          <cell r="P497">
            <v>6477</v>
          </cell>
          <cell r="Q497">
            <v>0.02</v>
          </cell>
          <cell r="R497" t="str">
            <v>99.9</v>
          </cell>
          <cell r="S497" t="str">
            <v>99.7</v>
          </cell>
          <cell r="T497">
            <v>38384</v>
          </cell>
          <cell r="V497" t="str">
            <v>20</v>
          </cell>
          <cell r="X497" t="str">
            <v>NA</v>
          </cell>
          <cell r="Z497" t="str">
            <v>.5</v>
          </cell>
          <cell r="AA497" t="str">
            <v>3</v>
          </cell>
          <cell r="AB497" t="str">
            <v>.2</v>
          </cell>
          <cell r="AC497" t="str">
            <v>.5</v>
          </cell>
          <cell r="AD497" t="str">
            <v>99</v>
          </cell>
          <cell r="AE497" t="str">
            <v>110</v>
          </cell>
          <cell r="AF497" t="str">
            <v xml:space="preserve">   201700</v>
          </cell>
          <cell r="AG497" t="str">
            <v>284</v>
          </cell>
        </row>
        <row r="498">
          <cell r="H498" t="str">
            <v>2720_B_9</v>
          </cell>
          <cell r="I498">
            <v>26724</v>
          </cell>
          <cell r="K498" t="str">
            <v>OP</v>
          </cell>
          <cell r="L498" t="str">
            <v>EW</v>
          </cell>
          <cell r="O498" t="str">
            <v>268</v>
          </cell>
          <cell r="P498">
            <v>6498</v>
          </cell>
          <cell r="Q498">
            <v>0.03</v>
          </cell>
          <cell r="R498" t="str">
            <v>99.9</v>
          </cell>
          <cell r="S498" t="str">
            <v>99.8</v>
          </cell>
          <cell r="T498">
            <v>38384</v>
          </cell>
          <cell r="V498" t="str">
            <v>20</v>
          </cell>
          <cell r="X498" t="str">
            <v>NA</v>
          </cell>
          <cell r="Z498" t="str">
            <v>.5</v>
          </cell>
          <cell r="AA498" t="str">
            <v>3</v>
          </cell>
          <cell r="AB498" t="str">
            <v>.2</v>
          </cell>
          <cell r="AC498" t="str">
            <v>.5</v>
          </cell>
          <cell r="AD498" t="str">
            <v>99</v>
          </cell>
          <cell r="AE498" t="str">
            <v>110</v>
          </cell>
          <cell r="AF498" t="str">
            <v xml:space="preserve">   210700</v>
          </cell>
          <cell r="AG498" t="str">
            <v>284</v>
          </cell>
        </row>
        <row r="499">
          <cell r="H499" t="str">
            <v>2721_B_1</v>
          </cell>
          <cell r="I499">
            <v>26481</v>
          </cell>
          <cell r="K499" t="str">
            <v>OP</v>
          </cell>
          <cell r="L499" t="str">
            <v>EW</v>
          </cell>
          <cell r="O499" t="str">
            <v>2517</v>
          </cell>
          <cell r="P499">
            <v>3982</v>
          </cell>
          <cell r="Q499">
            <v>0.06</v>
          </cell>
          <cell r="R499" t="str">
            <v>99.9</v>
          </cell>
          <cell r="S499" t="str">
            <v>99.0</v>
          </cell>
          <cell r="T499">
            <v>38565</v>
          </cell>
          <cell r="V499" t="str">
            <v>20</v>
          </cell>
          <cell r="X499" t="str">
            <v>NA</v>
          </cell>
          <cell r="Z499" t="str">
            <v>.5</v>
          </cell>
          <cell r="AA499" t="str">
            <v>3</v>
          </cell>
          <cell r="AB499" t="str">
            <v>.2</v>
          </cell>
          <cell r="AC499" t="str">
            <v>.5</v>
          </cell>
          <cell r="AD499" t="str">
            <v>99</v>
          </cell>
          <cell r="AE499" t="str">
            <v>43</v>
          </cell>
          <cell r="AF499" t="str">
            <v xml:space="preserve">   167200</v>
          </cell>
          <cell r="AG499" t="str">
            <v>360</v>
          </cell>
        </row>
        <row r="500">
          <cell r="H500" t="str">
            <v>2721_B_2</v>
          </cell>
          <cell r="I500">
            <v>26481</v>
          </cell>
          <cell r="K500" t="str">
            <v>OP</v>
          </cell>
          <cell r="L500" t="str">
            <v>EW</v>
          </cell>
          <cell r="O500" t="str">
            <v>2517</v>
          </cell>
          <cell r="P500">
            <v>4070</v>
          </cell>
          <cell r="Q500">
            <v>7.0000000000000007E-2</v>
          </cell>
          <cell r="R500" t="str">
            <v>99.9</v>
          </cell>
          <cell r="S500" t="str">
            <v>98.9</v>
          </cell>
          <cell r="T500">
            <v>38565</v>
          </cell>
          <cell r="V500" t="str">
            <v>20</v>
          </cell>
          <cell r="X500" t="str">
            <v>NA</v>
          </cell>
          <cell r="Z500" t="str">
            <v>.5</v>
          </cell>
          <cell r="AA500" t="str">
            <v>3</v>
          </cell>
          <cell r="AB500" t="str">
            <v>.2</v>
          </cell>
          <cell r="AC500" t="str">
            <v>.5</v>
          </cell>
          <cell r="AD500" t="str">
            <v>99</v>
          </cell>
          <cell r="AE500" t="str">
            <v>43</v>
          </cell>
          <cell r="AF500" t="str">
            <v xml:space="preserve">   167200</v>
          </cell>
          <cell r="AG500" t="str">
            <v>360</v>
          </cell>
        </row>
        <row r="501">
          <cell r="H501" t="str">
            <v>2721_B_3</v>
          </cell>
          <cell r="I501">
            <v>26724</v>
          </cell>
          <cell r="K501" t="str">
            <v>OP</v>
          </cell>
          <cell r="L501" t="str">
            <v>EW</v>
          </cell>
          <cell r="O501" t="str">
            <v>1382</v>
          </cell>
          <cell r="P501">
            <v>4038</v>
          </cell>
          <cell r="Q501">
            <v>0.05</v>
          </cell>
          <cell r="R501" t="str">
            <v>99.9</v>
          </cell>
          <cell r="S501" t="str">
            <v>99.3</v>
          </cell>
          <cell r="T501">
            <v>38565</v>
          </cell>
          <cell r="V501" t="str">
            <v>20</v>
          </cell>
          <cell r="X501" t="str">
            <v>NA</v>
          </cell>
          <cell r="Z501" t="str">
            <v>.5</v>
          </cell>
          <cell r="AA501" t="str">
            <v>3</v>
          </cell>
          <cell r="AB501" t="str">
            <v>.2</v>
          </cell>
          <cell r="AC501" t="str">
            <v>.5</v>
          </cell>
          <cell r="AD501" t="str">
            <v>99</v>
          </cell>
          <cell r="AE501" t="str">
            <v>65</v>
          </cell>
          <cell r="AF501" t="str">
            <v xml:space="preserve">   237900</v>
          </cell>
          <cell r="AG501" t="str">
            <v>310</v>
          </cell>
        </row>
        <row r="502">
          <cell r="H502" t="str">
            <v>2721_B_4</v>
          </cell>
          <cell r="I502">
            <v>26724</v>
          </cell>
          <cell r="K502" t="str">
            <v>OP</v>
          </cell>
          <cell r="L502" t="str">
            <v>EW</v>
          </cell>
          <cell r="O502" t="str">
            <v>1382</v>
          </cell>
          <cell r="P502">
            <v>4295</v>
          </cell>
          <cell r="Q502">
            <v>7.0000000000000007E-2</v>
          </cell>
          <cell r="R502" t="str">
            <v>99.8</v>
          </cell>
          <cell r="S502" t="str">
            <v>99.0</v>
          </cell>
          <cell r="T502">
            <v>38565</v>
          </cell>
          <cell r="V502" t="str">
            <v>20</v>
          </cell>
          <cell r="X502" t="str">
            <v>NA</v>
          </cell>
          <cell r="Z502" t="str">
            <v>.5</v>
          </cell>
          <cell r="AA502" t="str">
            <v>3</v>
          </cell>
          <cell r="AB502" t="str">
            <v>.2</v>
          </cell>
          <cell r="AC502" t="str">
            <v>.5</v>
          </cell>
          <cell r="AD502" t="str">
            <v>99</v>
          </cell>
          <cell r="AE502" t="str">
            <v>65</v>
          </cell>
          <cell r="AF502" t="str">
            <v xml:space="preserve">   237900</v>
          </cell>
          <cell r="AG502" t="str">
            <v>310</v>
          </cell>
        </row>
        <row r="503">
          <cell r="H503" t="str">
            <v>2721_B_5</v>
          </cell>
          <cell r="I503">
            <v>26451</v>
          </cell>
          <cell r="K503" t="str">
            <v>OP</v>
          </cell>
          <cell r="L503" t="str">
            <v>EK</v>
          </cell>
          <cell r="O503" t="str">
            <v>4250</v>
          </cell>
          <cell r="P503">
            <v>7441</v>
          </cell>
          <cell r="Q503">
            <v>0.02</v>
          </cell>
          <cell r="R503" t="str">
            <v>99.9</v>
          </cell>
          <cell r="S503" t="str">
            <v>99.6</v>
          </cell>
          <cell r="T503">
            <v>38565</v>
          </cell>
          <cell r="V503" t="str">
            <v>20</v>
          </cell>
          <cell r="X503" t="str">
            <v>NA</v>
          </cell>
          <cell r="Z503" t="str">
            <v>.8</v>
          </cell>
          <cell r="AA503" t="str">
            <v>3</v>
          </cell>
          <cell r="AB503" t="str">
            <v>.2</v>
          </cell>
          <cell r="AC503" t="str">
            <v>.5</v>
          </cell>
          <cell r="AD503" t="str">
            <v>99.5</v>
          </cell>
          <cell r="AE503" t="str">
            <v>192</v>
          </cell>
          <cell r="AF503" t="str">
            <v xml:space="preserve">  1780000</v>
          </cell>
          <cell r="AG503" t="str">
            <v>270</v>
          </cell>
        </row>
        <row r="504">
          <cell r="H504" t="str">
            <v>2723_B_1</v>
          </cell>
          <cell r="I504">
            <v>25934</v>
          </cell>
          <cell r="K504" t="str">
            <v>OP</v>
          </cell>
          <cell r="L504" t="str">
            <v>EW</v>
          </cell>
          <cell r="O504" t="str">
            <v>60</v>
          </cell>
          <cell r="P504">
            <v>3848</v>
          </cell>
          <cell r="Q504">
            <v>0.05</v>
          </cell>
          <cell r="R504" t="str">
            <v>99.7</v>
          </cell>
          <cell r="S504" t="str">
            <v>99.0</v>
          </cell>
          <cell r="T504">
            <v>38534</v>
          </cell>
          <cell r="V504" t="str">
            <v>20.0</v>
          </cell>
          <cell r="X504" t="str">
            <v>NA</v>
          </cell>
          <cell r="Z504" t="str">
            <v>0.5</v>
          </cell>
          <cell r="AA504" t="str">
            <v>3.0</v>
          </cell>
          <cell r="AB504" t="str">
            <v>0.2</v>
          </cell>
          <cell r="AC504" t="str">
            <v>0.5</v>
          </cell>
          <cell r="AD504" t="str">
            <v>99.0</v>
          </cell>
          <cell r="AE504" t="str">
            <v>69</v>
          </cell>
          <cell r="AF504" t="str">
            <v xml:space="preserve">   277600</v>
          </cell>
          <cell r="AG504" t="str">
            <v>310</v>
          </cell>
        </row>
        <row r="505">
          <cell r="H505" t="str">
            <v>2723_B_2</v>
          </cell>
          <cell r="I505">
            <v>25934</v>
          </cell>
          <cell r="K505" t="str">
            <v>OP</v>
          </cell>
          <cell r="L505" t="str">
            <v>EW</v>
          </cell>
          <cell r="O505" t="str">
            <v>104</v>
          </cell>
          <cell r="P505">
            <v>3145</v>
          </cell>
          <cell r="Q505">
            <v>0.04</v>
          </cell>
          <cell r="R505" t="str">
            <v>99.7</v>
          </cell>
          <cell r="S505" t="str">
            <v>99.1</v>
          </cell>
          <cell r="T505">
            <v>38534</v>
          </cell>
          <cell r="V505" t="str">
            <v>20.0</v>
          </cell>
          <cell r="X505" t="str">
            <v>NA</v>
          </cell>
          <cell r="Z505" t="str">
            <v>0.5</v>
          </cell>
          <cell r="AA505" t="str">
            <v>3.0</v>
          </cell>
          <cell r="AB505" t="str">
            <v>0.2</v>
          </cell>
          <cell r="AC505" t="str">
            <v>0.5</v>
          </cell>
          <cell r="AD505" t="str">
            <v>99.0</v>
          </cell>
          <cell r="AE505" t="str">
            <v>69</v>
          </cell>
          <cell r="AF505" t="str">
            <v xml:space="preserve">   277600</v>
          </cell>
          <cell r="AG505" t="str">
            <v>310</v>
          </cell>
        </row>
        <row r="506">
          <cell r="H506" t="str">
            <v>2723_B_3</v>
          </cell>
          <cell r="I506">
            <v>26420</v>
          </cell>
          <cell r="K506" t="str">
            <v>OP</v>
          </cell>
          <cell r="L506" t="str">
            <v>EK</v>
          </cell>
          <cell r="O506" t="str">
            <v>700</v>
          </cell>
          <cell r="P506">
            <v>3551</v>
          </cell>
          <cell r="Q506">
            <v>0.14000000000000001</v>
          </cell>
          <cell r="R506" t="str">
            <v>99.8</v>
          </cell>
          <cell r="S506" t="str">
            <v>99.0</v>
          </cell>
          <cell r="T506">
            <v>38018</v>
          </cell>
          <cell r="V506" t="str">
            <v>20.0</v>
          </cell>
          <cell r="X506" t="str">
            <v>NA</v>
          </cell>
          <cell r="Z506" t="str">
            <v>0.5</v>
          </cell>
          <cell r="AA506" t="str">
            <v>3.0</v>
          </cell>
          <cell r="AB506" t="str">
            <v>0.2</v>
          </cell>
          <cell r="AC506" t="str">
            <v>0.5</v>
          </cell>
          <cell r="AD506" t="str">
            <v>99.2</v>
          </cell>
          <cell r="AE506" t="str">
            <v>92</v>
          </cell>
          <cell r="AF506" t="str">
            <v xml:space="preserve">   237050</v>
          </cell>
          <cell r="AG506" t="str">
            <v>280</v>
          </cell>
        </row>
        <row r="507">
          <cell r="H507" t="str">
            <v>2727_B_1</v>
          </cell>
          <cell r="I507">
            <v>23802</v>
          </cell>
          <cell r="K507" t="str">
            <v>OP</v>
          </cell>
          <cell r="L507" t="str">
            <v>MC</v>
          </cell>
          <cell r="M507" t="str">
            <v>EC</v>
          </cell>
          <cell r="O507" t="str">
            <v>76</v>
          </cell>
          <cell r="P507">
            <v>8118</v>
          </cell>
          <cell r="Q507">
            <v>0.02</v>
          </cell>
          <cell r="R507" t="str">
            <v>99.8</v>
          </cell>
          <cell r="S507" t="str">
            <v>99.7</v>
          </cell>
          <cell r="T507">
            <v>38353</v>
          </cell>
          <cell r="V507" t="str">
            <v>20</v>
          </cell>
          <cell r="X507" t="str">
            <v>NA</v>
          </cell>
          <cell r="Z507" t="str">
            <v>.8</v>
          </cell>
          <cell r="AA507" t="str">
            <v>3</v>
          </cell>
          <cell r="AB507" t="str">
            <v>.2</v>
          </cell>
          <cell r="AC507" t="str">
            <v>.5</v>
          </cell>
          <cell r="AD507" t="str">
            <v>99</v>
          </cell>
          <cell r="AE507" t="str">
            <v>187</v>
          </cell>
          <cell r="AF507" t="str">
            <v xml:space="preserve">   949000</v>
          </cell>
          <cell r="AG507" t="str">
            <v>258</v>
          </cell>
        </row>
        <row r="508">
          <cell r="H508" t="str">
            <v>2727_B_2</v>
          </cell>
          <cell r="I508">
            <v>24198</v>
          </cell>
          <cell r="K508" t="str">
            <v>OP</v>
          </cell>
          <cell r="L508" t="str">
            <v>MC</v>
          </cell>
          <cell r="M508" t="str">
            <v>EC</v>
          </cell>
          <cell r="O508" t="str">
            <v>198</v>
          </cell>
          <cell r="P508">
            <v>8162</v>
          </cell>
          <cell r="Q508">
            <v>0.02</v>
          </cell>
          <cell r="R508" t="str">
            <v>99.9</v>
          </cell>
          <cell r="S508" t="str">
            <v>99.7</v>
          </cell>
          <cell r="T508">
            <v>38353</v>
          </cell>
          <cell r="V508" t="str">
            <v>20</v>
          </cell>
          <cell r="X508" t="str">
            <v>NA</v>
          </cell>
          <cell r="Z508" t="str">
            <v>.8</v>
          </cell>
          <cell r="AA508" t="str">
            <v>3</v>
          </cell>
          <cell r="AB508" t="str">
            <v>.2</v>
          </cell>
          <cell r="AC508" t="str">
            <v>.5</v>
          </cell>
          <cell r="AD508" t="str">
            <v>99</v>
          </cell>
          <cell r="AE508" t="str">
            <v>187</v>
          </cell>
          <cell r="AF508" t="str">
            <v xml:space="preserve">   949000</v>
          </cell>
          <cell r="AG508" t="str">
            <v>258</v>
          </cell>
        </row>
        <row r="509">
          <cell r="H509" t="str">
            <v>2727_B_3</v>
          </cell>
          <cell r="I509">
            <v>25324</v>
          </cell>
          <cell r="K509" t="str">
            <v>OP</v>
          </cell>
          <cell r="L509" t="str">
            <v>EK</v>
          </cell>
          <cell r="O509" t="str">
            <v>689</v>
          </cell>
          <cell r="P509">
            <v>8252</v>
          </cell>
          <cell r="Q509">
            <v>0.06</v>
          </cell>
          <cell r="R509" t="str">
            <v>99.6</v>
          </cell>
          <cell r="S509" t="str">
            <v>99.2</v>
          </cell>
          <cell r="T509">
            <v>38384</v>
          </cell>
          <cell r="V509" t="str">
            <v>20</v>
          </cell>
          <cell r="X509" t="str">
            <v>NA</v>
          </cell>
          <cell r="Z509" t="str">
            <v>.8</v>
          </cell>
          <cell r="AA509" t="str">
            <v>3</v>
          </cell>
          <cell r="AB509" t="str">
            <v>.2</v>
          </cell>
          <cell r="AC509" t="str">
            <v>.5</v>
          </cell>
          <cell r="AD509" t="str">
            <v>99.7</v>
          </cell>
          <cell r="AE509" t="str">
            <v>125</v>
          </cell>
          <cell r="AF509" t="str">
            <v xml:space="preserve">  1615200</v>
          </cell>
          <cell r="AG509" t="str">
            <v>256</v>
          </cell>
        </row>
        <row r="510">
          <cell r="H510" t="str">
            <v>2727_B_4</v>
          </cell>
          <cell r="I510">
            <v>25689</v>
          </cell>
          <cell r="K510" t="str">
            <v>OP</v>
          </cell>
          <cell r="L510" t="str">
            <v>EK</v>
          </cell>
          <cell r="O510" t="str">
            <v>4298</v>
          </cell>
          <cell r="P510">
            <v>8428</v>
          </cell>
          <cell r="Q510">
            <v>0.02</v>
          </cell>
          <cell r="R510" t="str">
            <v>99.7</v>
          </cell>
          <cell r="S510" t="str">
            <v>99.7</v>
          </cell>
          <cell r="T510">
            <v>38384</v>
          </cell>
          <cell r="V510" t="str">
            <v>20</v>
          </cell>
          <cell r="X510" t="str">
            <v>NA</v>
          </cell>
          <cell r="Z510" t="str">
            <v>.8</v>
          </cell>
          <cell r="AA510" t="str">
            <v>3</v>
          </cell>
          <cell r="AB510" t="str">
            <v>.2</v>
          </cell>
          <cell r="AC510" t="str">
            <v>.5</v>
          </cell>
          <cell r="AD510" t="str">
            <v>99.7</v>
          </cell>
          <cell r="AE510" t="str">
            <v>125</v>
          </cell>
          <cell r="AF510" t="str">
            <v xml:space="preserve">  1615200</v>
          </cell>
          <cell r="AG510" t="str">
            <v>256</v>
          </cell>
        </row>
        <row r="511">
          <cell r="H511" t="str">
            <v>2732_B_10</v>
          </cell>
          <cell r="I511">
            <v>26846</v>
          </cell>
          <cell r="K511" t="str">
            <v>OP</v>
          </cell>
          <cell r="L511" t="str">
            <v>EW</v>
          </cell>
          <cell r="O511" t="str">
            <v>2611</v>
          </cell>
          <cell r="P511">
            <v>5246</v>
          </cell>
          <cell r="Q511">
            <v>0.05</v>
          </cell>
          <cell r="R511" t="str">
            <v>99.7</v>
          </cell>
          <cell r="S511" t="str">
            <v>99.3</v>
          </cell>
          <cell r="T511">
            <v>38596</v>
          </cell>
          <cell r="V511" t="str">
            <v>20.0</v>
          </cell>
          <cell r="X511" t="str">
            <v>NA</v>
          </cell>
          <cell r="Z511" t="str">
            <v>0.5</v>
          </cell>
          <cell r="AA511" t="str">
            <v>3.0</v>
          </cell>
          <cell r="AB511" t="str">
            <v>0.2</v>
          </cell>
          <cell r="AC511" t="str">
            <v>0.5</v>
          </cell>
          <cell r="AD511" t="str">
            <v>99.1</v>
          </cell>
          <cell r="AE511" t="str">
            <v>93</v>
          </cell>
          <cell r="AF511" t="str">
            <v xml:space="preserve">   219500</v>
          </cell>
          <cell r="AG511" t="str">
            <v>280</v>
          </cell>
        </row>
        <row r="512">
          <cell r="H512" t="str">
            <v>2732_B_7</v>
          </cell>
          <cell r="I512">
            <v>26724</v>
          </cell>
          <cell r="K512" t="str">
            <v>OP</v>
          </cell>
          <cell r="L512" t="str">
            <v>EW</v>
          </cell>
          <cell r="O512" t="str">
            <v>48191</v>
          </cell>
          <cell r="P512">
            <v>5142</v>
          </cell>
          <cell r="Q512">
            <v>0.02</v>
          </cell>
          <cell r="R512" t="str">
            <v>99.7</v>
          </cell>
          <cell r="S512" t="str">
            <v>99.4</v>
          </cell>
          <cell r="T512">
            <v>38412</v>
          </cell>
          <cell r="V512" t="str">
            <v>20.0</v>
          </cell>
          <cell r="X512" t="str">
            <v>NA</v>
          </cell>
          <cell r="Z512" t="str">
            <v>0.5</v>
          </cell>
          <cell r="AA512" t="str">
            <v>3.0</v>
          </cell>
          <cell r="AB512" t="str">
            <v>0.2</v>
          </cell>
          <cell r="AC512" t="str">
            <v>0.5</v>
          </cell>
          <cell r="AD512" t="str">
            <v>99.0</v>
          </cell>
          <cell r="AE512" t="str">
            <v>83</v>
          </cell>
          <cell r="AF512" t="str">
            <v xml:space="preserve">   173850</v>
          </cell>
          <cell r="AG512" t="str">
            <v>285</v>
          </cell>
        </row>
        <row r="513">
          <cell r="H513" t="str">
            <v>2732_B_8</v>
          </cell>
          <cell r="I513">
            <v>26604</v>
          </cell>
          <cell r="K513" t="str">
            <v>OP</v>
          </cell>
          <cell r="L513" t="str">
            <v>EW</v>
          </cell>
          <cell r="O513" t="str">
            <v>2478</v>
          </cell>
          <cell r="P513">
            <v>5653</v>
          </cell>
          <cell r="Q513">
            <v>0.02</v>
          </cell>
          <cell r="R513" t="str">
            <v>99.9</v>
          </cell>
          <cell r="S513" t="str">
            <v>99.7</v>
          </cell>
          <cell r="T513">
            <v>38412</v>
          </cell>
          <cell r="V513" t="str">
            <v>20.0</v>
          </cell>
          <cell r="X513" t="str">
            <v>NA</v>
          </cell>
          <cell r="Z513" t="str">
            <v>0.5</v>
          </cell>
          <cell r="AA513" t="str">
            <v>3.0</v>
          </cell>
          <cell r="AB513" t="str">
            <v>0.2</v>
          </cell>
          <cell r="AC513" t="str">
            <v>0.5</v>
          </cell>
          <cell r="AD513" t="str">
            <v>99.0</v>
          </cell>
          <cell r="AE513" t="str">
            <v>83</v>
          </cell>
          <cell r="AF513" t="str">
            <v xml:space="preserve">   173850</v>
          </cell>
          <cell r="AG513" t="str">
            <v>285</v>
          </cell>
        </row>
        <row r="514">
          <cell r="H514" t="str">
            <v>2732_B_9</v>
          </cell>
          <cell r="I514">
            <v>26543</v>
          </cell>
          <cell r="K514" t="str">
            <v>OP</v>
          </cell>
          <cell r="L514" t="str">
            <v>EW</v>
          </cell>
          <cell r="O514" t="str">
            <v>2611</v>
          </cell>
          <cell r="P514">
            <v>4567</v>
          </cell>
          <cell r="Q514">
            <v>0.03</v>
          </cell>
          <cell r="R514" t="str">
            <v>99.7</v>
          </cell>
          <cell r="S514" t="str">
            <v>99.3</v>
          </cell>
          <cell r="T514">
            <v>38596</v>
          </cell>
          <cell r="V514" t="str">
            <v>20.0</v>
          </cell>
          <cell r="X514" t="str">
            <v>NA</v>
          </cell>
          <cell r="Z514" t="str">
            <v>0.5</v>
          </cell>
          <cell r="AA514" t="str">
            <v>3.0</v>
          </cell>
          <cell r="AB514" t="str">
            <v>0.2</v>
          </cell>
          <cell r="AC514" t="str">
            <v>0.5</v>
          </cell>
          <cell r="AD514" t="str">
            <v>99.1</v>
          </cell>
          <cell r="AE514" t="str">
            <v>93</v>
          </cell>
          <cell r="AF514" t="str">
            <v xml:space="preserve">   219500</v>
          </cell>
          <cell r="AG514" t="str">
            <v>280</v>
          </cell>
        </row>
        <row r="515">
          <cell r="H515" t="str">
            <v>3264_B_1</v>
          </cell>
          <cell r="I515">
            <v>25750</v>
          </cell>
          <cell r="K515" t="str">
            <v>OP</v>
          </cell>
          <cell r="L515" t="str">
            <v>EW</v>
          </cell>
          <cell r="O515" t="str">
            <v>1191</v>
          </cell>
          <cell r="P515">
            <v>4992</v>
          </cell>
          <cell r="Q515">
            <v>0.13</v>
          </cell>
          <cell r="R515" t="str">
            <v>99.0</v>
          </cell>
          <cell r="S515" t="str">
            <v>97.4</v>
          </cell>
          <cell r="T515">
            <v>38443</v>
          </cell>
          <cell r="V515" t="str">
            <v>20</v>
          </cell>
          <cell r="X515" t="str">
            <v>NA</v>
          </cell>
          <cell r="Z515" t="str">
            <v>.5</v>
          </cell>
          <cell r="AA515" t="str">
            <v>3</v>
          </cell>
          <cell r="AB515" t="str">
            <v>.2</v>
          </cell>
          <cell r="AC515" t="str">
            <v>.5</v>
          </cell>
          <cell r="AD515" t="str">
            <v>99</v>
          </cell>
          <cell r="AE515" t="str">
            <v>93</v>
          </cell>
          <cell r="AF515" t="str">
            <v xml:space="preserve">   166150</v>
          </cell>
          <cell r="AG515" t="str">
            <v>291</v>
          </cell>
        </row>
        <row r="516">
          <cell r="H516" t="str">
            <v>3264_B_2</v>
          </cell>
          <cell r="I516">
            <v>25569</v>
          </cell>
          <cell r="K516" t="str">
            <v>OP</v>
          </cell>
          <cell r="L516" t="str">
            <v>EW</v>
          </cell>
          <cell r="O516" t="str">
            <v>1191</v>
          </cell>
          <cell r="P516">
            <v>4245</v>
          </cell>
          <cell r="Q516">
            <v>7.0000000000000007E-2</v>
          </cell>
          <cell r="R516" t="str">
            <v>99.5</v>
          </cell>
          <cell r="S516" t="str">
            <v>98.3</v>
          </cell>
          <cell r="T516">
            <v>38443</v>
          </cell>
          <cell r="V516" t="str">
            <v>20</v>
          </cell>
          <cell r="X516" t="str">
            <v>NA</v>
          </cell>
          <cell r="Z516" t="str">
            <v>.5</v>
          </cell>
          <cell r="AA516" t="str">
            <v>3</v>
          </cell>
          <cell r="AB516" t="str">
            <v>.2</v>
          </cell>
          <cell r="AC516" t="str">
            <v>.5</v>
          </cell>
          <cell r="AD516" t="str">
            <v>99</v>
          </cell>
          <cell r="AE516" t="str">
            <v>93</v>
          </cell>
          <cell r="AF516" t="str">
            <v xml:space="preserve">   166150</v>
          </cell>
          <cell r="AG516" t="str">
            <v>291</v>
          </cell>
        </row>
        <row r="517">
          <cell r="H517" t="str">
            <v>3264_B_3</v>
          </cell>
          <cell r="I517">
            <v>26816</v>
          </cell>
          <cell r="K517" t="str">
            <v>OP</v>
          </cell>
          <cell r="L517" t="str">
            <v>EW</v>
          </cell>
          <cell r="O517" t="str">
            <v>3508</v>
          </cell>
          <cell r="P517">
            <v>6091</v>
          </cell>
          <cell r="Q517">
            <v>0.04</v>
          </cell>
          <cell r="R517" t="str">
            <v>99.9</v>
          </cell>
          <cell r="S517" t="str">
            <v>99.4</v>
          </cell>
          <cell r="T517">
            <v>38443</v>
          </cell>
          <cell r="V517" t="str">
            <v>20</v>
          </cell>
          <cell r="X517" t="str">
            <v>NA</v>
          </cell>
          <cell r="Z517" t="str">
            <v>.5</v>
          </cell>
          <cell r="AA517" t="str">
            <v>3</v>
          </cell>
          <cell r="AB517" t="str">
            <v>.2</v>
          </cell>
          <cell r="AC517" t="str">
            <v>.5</v>
          </cell>
          <cell r="AD517" t="str">
            <v>99</v>
          </cell>
          <cell r="AE517" t="str">
            <v>141</v>
          </cell>
          <cell r="AF517" t="str">
            <v xml:space="preserve">   248850</v>
          </cell>
          <cell r="AG517" t="str">
            <v>282</v>
          </cell>
        </row>
        <row r="518">
          <cell r="H518" t="str">
            <v>8042_B_1</v>
          </cell>
          <cell r="I518">
            <v>27242</v>
          </cell>
          <cell r="K518" t="str">
            <v>OP</v>
          </cell>
          <cell r="L518" t="str">
            <v>EC</v>
          </cell>
          <cell r="O518" t="str">
            <v xml:space="preserve"> 8719101</v>
          </cell>
          <cell r="P518">
            <v>7453</v>
          </cell>
          <cell r="Q518">
            <v>0.05</v>
          </cell>
          <cell r="R518" t="str">
            <v>99.35</v>
          </cell>
          <cell r="S518" t="str">
            <v>99.29</v>
          </cell>
          <cell r="T518">
            <v>38504</v>
          </cell>
          <cell r="V518" t="str">
            <v>20.0</v>
          </cell>
          <cell r="X518" t="str">
            <v>NA</v>
          </cell>
          <cell r="Z518" t="str">
            <v>0.8</v>
          </cell>
          <cell r="AA518" t="str">
            <v>3.0</v>
          </cell>
          <cell r="AB518" t="str">
            <v>0.2</v>
          </cell>
          <cell r="AC518" t="str">
            <v>0.5</v>
          </cell>
          <cell r="AD518" t="str">
            <v>99.7</v>
          </cell>
          <cell r="AE518" t="str">
            <v>280</v>
          </cell>
          <cell r="AF518" t="str">
            <v xml:space="preserve">  3200000</v>
          </cell>
          <cell r="AG518" t="str">
            <v>260</v>
          </cell>
        </row>
        <row r="519">
          <cell r="H519" t="str">
            <v>8042_B_2</v>
          </cell>
          <cell r="I519">
            <v>27729</v>
          </cell>
          <cell r="K519" t="str">
            <v>OP</v>
          </cell>
          <cell r="L519" t="str">
            <v>EC</v>
          </cell>
          <cell r="O519" t="str">
            <v xml:space="preserve"> 9326132</v>
          </cell>
          <cell r="P519">
            <v>7492</v>
          </cell>
          <cell r="Q519">
            <v>0.02</v>
          </cell>
          <cell r="R519" t="str">
            <v>99.58</v>
          </cell>
          <cell r="S519" t="str">
            <v>99.72</v>
          </cell>
          <cell r="T519">
            <v>38504</v>
          </cell>
          <cell r="V519" t="str">
            <v>20.0</v>
          </cell>
          <cell r="X519" t="str">
            <v>NA</v>
          </cell>
          <cell r="Z519" t="str">
            <v>0.8</v>
          </cell>
          <cell r="AA519" t="str">
            <v>3.0</v>
          </cell>
          <cell r="AB519" t="str">
            <v>0.2</v>
          </cell>
          <cell r="AC519" t="str">
            <v>0.5</v>
          </cell>
          <cell r="AD519" t="str">
            <v>99.7</v>
          </cell>
          <cell r="AE519" t="str">
            <v>280</v>
          </cell>
          <cell r="AF519" t="str">
            <v xml:space="preserve">  3200000</v>
          </cell>
          <cell r="AG519" t="str">
            <v>260</v>
          </cell>
        </row>
        <row r="520">
          <cell r="H520" t="str">
            <v>54428_B_072</v>
          </cell>
          <cell r="I520">
            <v>31199</v>
          </cell>
          <cell r="K520" t="str">
            <v>SC</v>
          </cell>
          <cell r="L520" t="str">
            <v>EH</v>
          </cell>
          <cell r="O520" t="str">
            <v>EN</v>
          </cell>
          <cell r="P520">
            <v>0</v>
          </cell>
          <cell r="V520" t="str">
            <v>10.0</v>
          </cell>
          <cell r="X520" t="str">
            <v>NA</v>
          </cell>
          <cell r="Z520" t="str">
            <v>2.5</v>
          </cell>
          <cell r="AB520" t="str">
            <v>NA</v>
          </cell>
          <cell r="AD520" t="str">
            <v>99.6</v>
          </cell>
          <cell r="AE520" t="str">
            <v>11.1</v>
          </cell>
          <cell r="AF520" t="str">
            <v>170000</v>
          </cell>
          <cell r="AG520" t="str">
            <v>173</v>
          </cell>
        </row>
        <row r="521">
          <cell r="H521" t="str">
            <v>54428_B_073</v>
          </cell>
          <cell r="I521">
            <v>33025</v>
          </cell>
          <cell r="K521" t="str">
            <v>SC</v>
          </cell>
          <cell r="L521" t="str">
            <v>EH</v>
          </cell>
          <cell r="O521" t="str">
            <v>EN</v>
          </cell>
          <cell r="P521">
            <v>0</v>
          </cell>
          <cell r="V521" t="str">
            <v>10.0</v>
          </cell>
          <cell r="X521" t="str">
            <v>NA</v>
          </cell>
          <cell r="Z521" t="str">
            <v>2.5</v>
          </cell>
          <cell r="AB521" t="str">
            <v>NA</v>
          </cell>
          <cell r="AD521" t="str">
            <v>99.6</v>
          </cell>
          <cell r="AE521" t="str">
            <v>11.5</v>
          </cell>
          <cell r="AF521" t="str">
            <v>175000</v>
          </cell>
          <cell r="AG521" t="str">
            <v>175</v>
          </cell>
        </row>
        <row r="522">
          <cell r="H522" t="str">
            <v>54428_B_074</v>
          </cell>
          <cell r="I522">
            <v>33390</v>
          </cell>
          <cell r="K522" t="str">
            <v>SC</v>
          </cell>
          <cell r="L522" t="str">
            <v>EH</v>
          </cell>
          <cell r="O522" t="str">
            <v>EN</v>
          </cell>
          <cell r="P522">
            <v>0</v>
          </cell>
          <cell r="V522" t="str">
            <v>10.0</v>
          </cell>
          <cell r="X522" t="str">
            <v>NA</v>
          </cell>
          <cell r="Z522" t="str">
            <v>2.5</v>
          </cell>
          <cell r="AB522" t="str">
            <v>NA</v>
          </cell>
          <cell r="AD522" t="str">
            <v>99.7</v>
          </cell>
          <cell r="AE522" t="str">
            <v>22.5</v>
          </cell>
          <cell r="AF522" t="str">
            <v>300000</v>
          </cell>
          <cell r="AG522" t="str">
            <v>240</v>
          </cell>
        </row>
        <row r="523">
          <cell r="H523" t="str">
            <v>54428_B_302</v>
          </cell>
          <cell r="I523">
            <v>28642</v>
          </cell>
          <cell r="K523" t="str">
            <v>SC</v>
          </cell>
          <cell r="L523" t="str">
            <v>MC</v>
          </cell>
          <cell r="O523" t="str">
            <v>EN</v>
          </cell>
          <cell r="P523">
            <v>0</v>
          </cell>
          <cell r="V523" t="str">
            <v>10.0</v>
          </cell>
          <cell r="X523" t="str">
            <v>NA</v>
          </cell>
          <cell r="Z523" t="str">
            <v>2.5</v>
          </cell>
          <cell r="AB523" t="str">
            <v>NA</v>
          </cell>
          <cell r="AD523" t="str">
            <v>98.0</v>
          </cell>
          <cell r="AE523" t="str">
            <v>14</v>
          </cell>
          <cell r="AF523" t="str">
            <v>150000</v>
          </cell>
          <cell r="AG523" t="str">
            <v>150</v>
          </cell>
        </row>
        <row r="524">
          <cell r="H524" t="str">
            <v>54428_B_601</v>
          </cell>
          <cell r="I524">
            <v>30103</v>
          </cell>
          <cell r="K524" t="str">
            <v>SC</v>
          </cell>
          <cell r="L524" t="str">
            <v>EH</v>
          </cell>
          <cell r="O524" t="str">
            <v>EN</v>
          </cell>
          <cell r="P524">
            <v>0</v>
          </cell>
          <cell r="V524" t="str">
            <v>10.0</v>
          </cell>
          <cell r="X524" t="str">
            <v>NA</v>
          </cell>
          <cell r="Z524" t="str">
            <v>2.5</v>
          </cell>
          <cell r="AB524" t="str">
            <v>NA</v>
          </cell>
          <cell r="AD524" t="str">
            <v>98.0</v>
          </cell>
          <cell r="AE524" t="str">
            <v>6.5</v>
          </cell>
          <cell r="AF524" t="str">
            <v>135000</v>
          </cell>
          <cell r="AG524" t="str">
            <v>150</v>
          </cell>
        </row>
        <row r="525">
          <cell r="H525" t="str">
            <v>2480_B_1</v>
          </cell>
          <cell r="I525">
            <v>25355</v>
          </cell>
          <cell r="K525" t="str">
            <v>OP</v>
          </cell>
          <cell r="L525" t="str">
            <v>EK</v>
          </cell>
          <cell r="O525" t="str">
            <v>792</v>
          </cell>
          <cell r="P525">
            <v>2208</v>
          </cell>
          <cell r="Q525">
            <v>0.04</v>
          </cell>
          <cell r="R525" t="str">
            <v>57.1</v>
          </cell>
          <cell r="S525" t="str">
            <v>3.1</v>
          </cell>
          <cell r="T525">
            <v>27181</v>
          </cell>
          <cell r="V525" t="str">
            <v>NA</v>
          </cell>
          <cell r="X525" t="str">
            <v>0.2</v>
          </cell>
          <cell r="Z525" t="str">
            <v>NA</v>
          </cell>
          <cell r="AB525" t="str">
            <v>2.0</v>
          </cell>
          <cell r="AD525" t="str">
            <v>98.0</v>
          </cell>
          <cell r="AE525" t="str">
            <v>91</v>
          </cell>
          <cell r="AF525" t="str">
            <v xml:space="preserve">   200620</v>
          </cell>
          <cell r="AG525" t="str">
            <v>330</v>
          </cell>
        </row>
        <row r="526">
          <cell r="H526" t="str">
            <v>2480_B_2</v>
          </cell>
          <cell r="I526">
            <v>24869</v>
          </cell>
          <cell r="K526" t="str">
            <v>OP</v>
          </cell>
          <cell r="L526" t="str">
            <v>EK</v>
          </cell>
          <cell r="O526" t="str">
            <v>718</v>
          </cell>
          <cell r="P526">
            <v>1666</v>
          </cell>
          <cell r="Q526">
            <v>0.04</v>
          </cell>
          <cell r="R526" t="str">
            <v>52.9</v>
          </cell>
          <cell r="S526" t="str">
            <v>6.9</v>
          </cell>
          <cell r="T526">
            <v>34516</v>
          </cell>
          <cell r="V526" t="str">
            <v>NA</v>
          </cell>
          <cell r="X526" t="str">
            <v>0.2</v>
          </cell>
          <cell r="Z526" t="str">
            <v>NA</v>
          </cell>
          <cell r="AB526" t="str">
            <v>2.0</v>
          </cell>
          <cell r="AD526" t="str">
            <v>98.0</v>
          </cell>
          <cell r="AE526" t="str">
            <v>91</v>
          </cell>
          <cell r="AF526" t="str">
            <v xml:space="preserve">   200620</v>
          </cell>
          <cell r="AG526" t="str">
            <v>310</v>
          </cell>
        </row>
        <row r="527">
          <cell r="H527" t="str">
            <v>2480_B_3</v>
          </cell>
          <cell r="I527">
            <v>32021</v>
          </cell>
          <cell r="K527" t="str">
            <v>OP</v>
          </cell>
          <cell r="L527" t="str">
            <v>EK</v>
          </cell>
          <cell r="O527" t="str">
            <v>8120</v>
          </cell>
          <cell r="P527">
            <v>7692</v>
          </cell>
          <cell r="Q527">
            <v>0.02</v>
          </cell>
          <cell r="R527" t="str">
            <v>94.8</v>
          </cell>
          <cell r="S527" t="str">
            <v>99.7</v>
          </cell>
          <cell r="T527">
            <v>32203</v>
          </cell>
          <cell r="V527" t="str">
            <v>10.0</v>
          </cell>
          <cell r="X527" t="str">
            <v>NA</v>
          </cell>
          <cell r="Z527" t="str">
            <v>0.7</v>
          </cell>
          <cell r="AB527" t="str">
            <v>NA</v>
          </cell>
          <cell r="AD527" t="str">
            <v>99.7</v>
          </cell>
          <cell r="AE527" t="str">
            <v>37</v>
          </cell>
          <cell r="AF527" t="str">
            <v xml:space="preserve">   443500</v>
          </cell>
          <cell r="AG527" t="str">
            <v>280</v>
          </cell>
        </row>
        <row r="528">
          <cell r="H528" t="str">
            <v>2480_B_4</v>
          </cell>
          <cell r="I528">
            <v>31809</v>
          </cell>
          <cell r="K528" t="str">
            <v>OP</v>
          </cell>
          <cell r="L528" t="str">
            <v>EK</v>
          </cell>
          <cell r="O528" t="str">
            <v>13115</v>
          </cell>
          <cell r="P528">
            <v>7016</v>
          </cell>
          <cell r="Q528">
            <v>0.02</v>
          </cell>
          <cell r="R528" t="str">
            <v>96.1</v>
          </cell>
          <cell r="S528" t="str">
            <v>99.7</v>
          </cell>
          <cell r="T528">
            <v>31809</v>
          </cell>
          <cell r="V528" t="str">
            <v>10.0</v>
          </cell>
          <cell r="X528" t="str">
            <v>NA</v>
          </cell>
          <cell r="Z528" t="str">
            <v>0.7</v>
          </cell>
          <cell r="AB528" t="str">
            <v>NA</v>
          </cell>
          <cell r="AD528" t="str">
            <v>99.6</v>
          </cell>
          <cell r="AE528" t="str">
            <v>66</v>
          </cell>
          <cell r="AF528" t="str">
            <v xml:space="preserve">   785741</v>
          </cell>
          <cell r="AG528" t="str">
            <v>280</v>
          </cell>
        </row>
        <row r="529">
          <cell r="H529" t="str">
            <v>8006_B_1</v>
          </cell>
          <cell r="I529">
            <v>27364</v>
          </cell>
          <cell r="K529" t="str">
            <v>OP</v>
          </cell>
          <cell r="L529" t="str">
            <v>MC</v>
          </cell>
          <cell r="O529" t="str">
            <v>2005</v>
          </cell>
          <cell r="P529">
            <v>5357</v>
          </cell>
          <cell r="Q529">
            <v>0.06</v>
          </cell>
          <cell r="R529" t="str">
            <v>33.9</v>
          </cell>
          <cell r="S529" t="str">
            <v>60.0</v>
          </cell>
          <cell r="T529">
            <v>31352</v>
          </cell>
          <cell r="V529" t="str">
            <v>NA</v>
          </cell>
          <cell r="X529" t="str">
            <v>0.2</v>
          </cell>
          <cell r="Z529" t="str">
            <v>NA</v>
          </cell>
          <cell r="AB529" t="str">
            <v>3.0</v>
          </cell>
          <cell r="AD529" t="str">
            <v>85.0</v>
          </cell>
          <cell r="AE529" t="str">
            <v>243</v>
          </cell>
          <cell r="AF529" t="str">
            <v xml:space="preserve">  1491000</v>
          </cell>
          <cell r="AG529" t="str">
            <v>280</v>
          </cell>
        </row>
        <row r="530">
          <cell r="H530" t="str">
            <v>8006_B_2</v>
          </cell>
          <cell r="I530">
            <v>26543</v>
          </cell>
          <cell r="K530" t="str">
            <v>OP</v>
          </cell>
          <cell r="L530" t="str">
            <v>MC</v>
          </cell>
          <cell r="O530" t="str">
            <v>2005</v>
          </cell>
          <cell r="P530">
            <v>5818</v>
          </cell>
          <cell r="Q530">
            <v>0.05</v>
          </cell>
          <cell r="R530" t="str">
            <v>32.6</v>
          </cell>
          <cell r="S530" t="str">
            <v>60.0</v>
          </cell>
          <cell r="T530">
            <v>31352</v>
          </cell>
          <cell r="V530" t="str">
            <v>NA</v>
          </cell>
          <cell r="X530" t="str">
            <v>0.2</v>
          </cell>
          <cell r="Z530" t="str">
            <v>NA</v>
          </cell>
          <cell r="AB530" t="str">
            <v>3.0</v>
          </cell>
          <cell r="AD530" t="str">
            <v>85.0</v>
          </cell>
          <cell r="AE530" t="str">
            <v>243</v>
          </cell>
          <cell r="AF530" t="str">
            <v xml:space="preserve">  1491000</v>
          </cell>
          <cell r="AG530" t="str">
            <v>280</v>
          </cell>
        </row>
        <row r="531">
          <cell r="H531" t="str">
            <v>889_B_1</v>
          </cell>
          <cell r="I531">
            <v>25750</v>
          </cell>
          <cell r="K531" t="str">
            <v>OP</v>
          </cell>
          <cell r="L531" t="str">
            <v>EC</v>
          </cell>
          <cell r="O531" t="str">
            <v>2900</v>
          </cell>
          <cell r="P531">
            <v>6342</v>
          </cell>
          <cell r="Q531">
            <v>0.03</v>
          </cell>
          <cell r="R531" t="str">
            <v>98.7</v>
          </cell>
          <cell r="S531" t="str">
            <v>98.7</v>
          </cell>
          <cell r="T531">
            <v>38657</v>
          </cell>
          <cell r="U531" t="str">
            <v>EN</v>
          </cell>
          <cell r="V531" t="str">
            <v>14.6</v>
          </cell>
          <cell r="X531" t="str">
            <v>NA</v>
          </cell>
          <cell r="Z531" t="str">
            <v>4.5</v>
          </cell>
          <cell r="AB531" t="str">
            <v>NA</v>
          </cell>
          <cell r="AD531" t="str">
            <v>99.0</v>
          </cell>
          <cell r="AE531" t="str">
            <v>445</v>
          </cell>
          <cell r="AF531" t="str">
            <v xml:space="preserve">  1730000</v>
          </cell>
          <cell r="AG531" t="str">
            <v>300</v>
          </cell>
        </row>
        <row r="532">
          <cell r="H532" t="str">
            <v>889_B_2</v>
          </cell>
          <cell r="I532">
            <v>26785</v>
          </cell>
          <cell r="K532" t="str">
            <v>OP</v>
          </cell>
          <cell r="L532" t="str">
            <v>EC</v>
          </cell>
          <cell r="O532" t="str">
            <v>1753</v>
          </cell>
          <cell r="P532">
            <v>8238</v>
          </cell>
          <cell r="Q532">
            <v>0.03</v>
          </cell>
          <cell r="R532" t="str">
            <v>98.1</v>
          </cell>
          <cell r="S532" t="str">
            <v>98.9</v>
          </cell>
          <cell r="T532">
            <v>37377</v>
          </cell>
          <cell r="V532" t="str">
            <v>14.6</v>
          </cell>
          <cell r="X532" t="str">
            <v>NA</v>
          </cell>
          <cell r="Z532" t="str">
            <v>4.5</v>
          </cell>
          <cell r="AB532" t="str">
            <v>NA</v>
          </cell>
          <cell r="AD532" t="str">
            <v>99.0</v>
          </cell>
          <cell r="AE532" t="str">
            <v>445</v>
          </cell>
          <cell r="AF532" t="str">
            <v xml:space="preserve">  1730000</v>
          </cell>
          <cell r="AG532" t="str">
            <v>300</v>
          </cell>
        </row>
        <row r="533">
          <cell r="H533" t="str">
            <v>889_B_3</v>
          </cell>
          <cell r="I533">
            <v>27546</v>
          </cell>
          <cell r="K533" t="str">
            <v>OP</v>
          </cell>
          <cell r="L533" t="str">
            <v>EC</v>
          </cell>
          <cell r="O533" t="str">
            <v>4219</v>
          </cell>
          <cell r="P533">
            <v>8652</v>
          </cell>
          <cell r="Q533">
            <v>0.04</v>
          </cell>
          <cell r="R533" t="str">
            <v>99.1</v>
          </cell>
          <cell r="S533" t="str">
            <v>99.1</v>
          </cell>
          <cell r="T533">
            <v>37377</v>
          </cell>
          <cell r="V533" t="str">
            <v>18.1</v>
          </cell>
          <cell r="X533" t="str">
            <v>NA</v>
          </cell>
          <cell r="Z533" t="str">
            <v>4.0</v>
          </cell>
          <cell r="AB533" t="str">
            <v>NA</v>
          </cell>
          <cell r="AD533" t="str">
            <v>99.5</v>
          </cell>
          <cell r="AE533" t="str">
            <v>732</v>
          </cell>
          <cell r="AF533" t="str">
            <v xml:space="preserve">  2190000</v>
          </cell>
          <cell r="AG533" t="str">
            <v>300</v>
          </cell>
        </row>
        <row r="534">
          <cell r="H534" t="str">
            <v>891_B_6</v>
          </cell>
          <cell r="I534">
            <v>28642</v>
          </cell>
          <cell r="K534" t="str">
            <v>OP</v>
          </cell>
          <cell r="L534" t="str">
            <v>EH</v>
          </cell>
          <cell r="O534" t="str">
            <v>12600</v>
          </cell>
          <cell r="P534">
            <v>8036</v>
          </cell>
          <cell r="Q534">
            <v>0.02</v>
          </cell>
          <cell r="R534" t="str">
            <v>99.6</v>
          </cell>
          <cell r="S534" t="str">
            <v>99.6</v>
          </cell>
          <cell r="T534">
            <v>38412</v>
          </cell>
          <cell r="U534" t="str">
            <v>EN</v>
          </cell>
          <cell r="V534" t="str">
            <v>5.8</v>
          </cell>
          <cell r="X534" t="str">
            <v>NA</v>
          </cell>
          <cell r="Z534" t="str">
            <v>0.3</v>
          </cell>
          <cell r="AB534" t="str">
            <v>NA</v>
          </cell>
          <cell r="AD534" t="str">
            <v>99.5</v>
          </cell>
          <cell r="AE534" t="str">
            <v>238</v>
          </cell>
          <cell r="AF534" t="str">
            <v xml:space="preserve">  2778000</v>
          </cell>
          <cell r="AG534" t="str">
            <v>740</v>
          </cell>
        </row>
        <row r="535">
          <cell r="H535" t="str">
            <v>892_B_1</v>
          </cell>
          <cell r="I535">
            <v>27181</v>
          </cell>
          <cell r="K535" t="str">
            <v>OP</v>
          </cell>
          <cell r="L535" t="str">
            <v>EC</v>
          </cell>
          <cell r="O535" t="str">
            <v>1697</v>
          </cell>
          <cell r="P535">
            <v>7843</v>
          </cell>
          <cell r="Q535">
            <v>0.06</v>
          </cell>
          <cell r="R535" t="str">
            <v>98.4</v>
          </cell>
          <cell r="S535" t="str">
            <v>98.4</v>
          </cell>
          <cell r="T535">
            <v>38412</v>
          </cell>
          <cell r="U535" t="str">
            <v>EN</v>
          </cell>
          <cell r="V535" t="str">
            <v>12.6</v>
          </cell>
          <cell r="X535" t="str">
            <v>NA</v>
          </cell>
          <cell r="Z535" t="str">
            <v>3.2</v>
          </cell>
          <cell r="AB535" t="str">
            <v>NA</v>
          </cell>
          <cell r="AD535" t="str">
            <v>99.5</v>
          </cell>
          <cell r="AE535" t="str">
            <v>58</v>
          </cell>
          <cell r="AF535" t="str">
            <v xml:space="preserve">   290000</v>
          </cell>
          <cell r="AG535" t="str">
            <v>305</v>
          </cell>
        </row>
        <row r="536">
          <cell r="H536" t="str">
            <v>892_B_2</v>
          </cell>
          <cell r="I536">
            <v>26451</v>
          </cell>
          <cell r="K536" t="str">
            <v>OP</v>
          </cell>
          <cell r="L536" t="str">
            <v>EC</v>
          </cell>
          <cell r="O536" t="str">
            <v>2690</v>
          </cell>
          <cell r="P536">
            <v>8304</v>
          </cell>
          <cell r="Q536">
            <v>0.08</v>
          </cell>
          <cell r="R536" t="str">
            <v>97.8</v>
          </cell>
          <cell r="S536" t="str">
            <v>97.8</v>
          </cell>
          <cell r="T536">
            <v>38412</v>
          </cell>
          <cell r="U536" t="str">
            <v>EN</v>
          </cell>
          <cell r="V536" t="str">
            <v>10.6</v>
          </cell>
          <cell r="X536" t="str">
            <v>NA</v>
          </cell>
          <cell r="Z536" t="str">
            <v>3.8</v>
          </cell>
          <cell r="AB536" t="str">
            <v>NA</v>
          </cell>
          <cell r="AD536" t="str">
            <v>99</v>
          </cell>
          <cell r="AE536" t="str">
            <v>392</v>
          </cell>
          <cell r="AF536" t="str">
            <v xml:space="preserve">   750000</v>
          </cell>
          <cell r="AG536" t="str">
            <v>335</v>
          </cell>
        </row>
        <row r="537">
          <cell r="H537" t="str">
            <v>897_B_1</v>
          </cell>
          <cell r="I537">
            <v>26816</v>
          </cell>
          <cell r="K537" t="str">
            <v>OP</v>
          </cell>
          <cell r="L537" t="str">
            <v>EK</v>
          </cell>
          <cell r="O537" t="str">
            <v>1418</v>
          </cell>
          <cell r="P537">
            <v>6476</v>
          </cell>
          <cell r="Q537">
            <v>0.06</v>
          </cell>
          <cell r="R537" t="str">
            <v>98.9</v>
          </cell>
          <cell r="S537" t="str">
            <v>98.9</v>
          </cell>
          <cell r="T537">
            <v>38687</v>
          </cell>
          <cell r="V537" t="str">
            <v>10</v>
          </cell>
          <cell r="X537" t="str">
            <v>NA</v>
          </cell>
          <cell r="Z537" t="str">
            <v>2.8</v>
          </cell>
          <cell r="AB537" t="str">
            <v>NA</v>
          </cell>
          <cell r="AD537" t="str">
            <v>99.5</v>
          </cell>
          <cell r="AE537" t="str">
            <v>49</v>
          </cell>
          <cell r="AF537" t="str">
            <v xml:space="preserve">   254000</v>
          </cell>
          <cell r="AG537" t="str">
            <v>297</v>
          </cell>
        </row>
        <row r="538">
          <cell r="H538" t="str">
            <v>897_B_2</v>
          </cell>
          <cell r="I538">
            <v>27181</v>
          </cell>
          <cell r="K538" t="str">
            <v>OP</v>
          </cell>
          <cell r="L538" t="str">
            <v>EK</v>
          </cell>
          <cell r="O538" t="str">
            <v>3778</v>
          </cell>
          <cell r="P538">
            <v>5324</v>
          </cell>
          <cell r="Q538">
            <v>0.01</v>
          </cell>
          <cell r="R538" t="str">
            <v>99.7</v>
          </cell>
          <cell r="S538" t="str">
            <v>99.8</v>
          </cell>
          <cell r="T538">
            <v>38687</v>
          </cell>
          <cell r="V538" t="str">
            <v>10</v>
          </cell>
          <cell r="X538" t="str">
            <v>NA</v>
          </cell>
          <cell r="Z538" t="str">
            <v>2.8</v>
          </cell>
          <cell r="AB538" t="str">
            <v>NA</v>
          </cell>
          <cell r="AD538" t="str">
            <v>99.8</v>
          </cell>
          <cell r="AE538" t="str">
            <v>82</v>
          </cell>
          <cell r="AF538" t="str">
            <v xml:space="preserve">   425000</v>
          </cell>
          <cell r="AG538" t="str">
            <v>310</v>
          </cell>
        </row>
        <row r="539">
          <cell r="H539" t="str">
            <v>898_B_4</v>
          </cell>
          <cell r="I539">
            <v>24624</v>
          </cell>
          <cell r="K539" t="str">
            <v>OP</v>
          </cell>
          <cell r="L539" t="str">
            <v>MC</v>
          </cell>
          <cell r="M539" t="str">
            <v>EC</v>
          </cell>
          <cell r="O539" t="str">
            <v>1060</v>
          </cell>
          <cell r="P539">
            <v>7253</v>
          </cell>
          <cell r="Q539">
            <v>0.04</v>
          </cell>
          <cell r="R539" t="str">
            <v>99.1</v>
          </cell>
          <cell r="S539" t="str">
            <v>99.1</v>
          </cell>
          <cell r="T539">
            <v>38473</v>
          </cell>
          <cell r="U539" t="str">
            <v>EN</v>
          </cell>
          <cell r="V539" t="str">
            <v>13.6</v>
          </cell>
          <cell r="X539" t="str">
            <v>NA</v>
          </cell>
          <cell r="Z539" t="str">
            <v>4.1</v>
          </cell>
          <cell r="AB539" t="str">
            <v>NA</v>
          </cell>
          <cell r="AD539" t="str">
            <v>EN</v>
          </cell>
          <cell r="AE539" t="str">
            <v>18</v>
          </cell>
          <cell r="AF539" t="str">
            <v xml:space="preserve">   410900</v>
          </cell>
          <cell r="AG539" t="str">
            <v>335</v>
          </cell>
        </row>
        <row r="540">
          <cell r="H540" t="str">
            <v>898_B_5</v>
          </cell>
          <cell r="I540">
            <v>25720</v>
          </cell>
          <cell r="K540" t="str">
            <v>OP</v>
          </cell>
          <cell r="L540" t="str">
            <v>EC</v>
          </cell>
          <cell r="O540" t="str">
            <v>2200</v>
          </cell>
          <cell r="P540">
            <v>8092</v>
          </cell>
          <cell r="Q540">
            <v>0.01</v>
          </cell>
          <cell r="R540" t="str">
            <v>99.6</v>
          </cell>
          <cell r="S540" t="str">
            <v>99.6</v>
          </cell>
          <cell r="T540">
            <v>38473</v>
          </cell>
          <cell r="U540" t="str">
            <v>EN</v>
          </cell>
          <cell r="V540" t="str">
            <v>13.6</v>
          </cell>
          <cell r="X540" t="str">
            <v>NA</v>
          </cell>
          <cell r="Z540" t="str">
            <v>4.1</v>
          </cell>
          <cell r="AB540" t="str">
            <v>NA</v>
          </cell>
          <cell r="AD540" t="str">
            <v>99</v>
          </cell>
          <cell r="AE540" t="str">
            <v>501</v>
          </cell>
          <cell r="AF540" t="str">
            <v xml:space="preserve">  1205000</v>
          </cell>
          <cell r="AG540" t="str">
            <v>291</v>
          </cell>
        </row>
        <row r="541">
          <cell r="H541" t="str">
            <v>10792_B_BAGHS1</v>
          </cell>
          <cell r="I541">
            <v>34608</v>
          </cell>
          <cell r="K541" t="str">
            <v>OP</v>
          </cell>
          <cell r="L541" t="str">
            <v>BP</v>
          </cell>
          <cell r="O541" t="str">
            <v>310</v>
          </cell>
          <cell r="P541">
            <v>6300</v>
          </cell>
          <cell r="Q541">
            <v>0.16</v>
          </cell>
          <cell r="R541" t="str">
            <v>99.0</v>
          </cell>
          <cell r="S541" t="str">
            <v>99.0</v>
          </cell>
          <cell r="T541">
            <v>38200</v>
          </cell>
          <cell r="V541" t="str">
            <v>10.0</v>
          </cell>
          <cell r="X541" t="str">
            <v>NA</v>
          </cell>
          <cell r="Z541" t="str">
            <v>1.0</v>
          </cell>
          <cell r="AB541" t="str">
            <v>NA</v>
          </cell>
          <cell r="AD541" t="str">
            <v>99</v>
          </cell>
          <cell r="AE541" t="str">
            <v>8.46</v>
          </cell>
          <cell r="AF541" t="str">
            <v>17228</v>
          </cell>
          <cell r="AG541" t="str">
            <v>365</v>
          </cell>
        </row>
        <row r="542">
          <cell r="H542" t="str">
            <v>10792_B_BAGHS2</v>
          </cell>
          <cell r="I542">
            <v>28703</v>
          </cell>
          <cell r="K542" t="str">
            <v>OP</v>
          </cell>
          <cell r="L542" t="str">
            <v>BR</v>
          </cell>
          <cell r="O542" t="str">
            <v>1156</v>
          </cell>
          <cell r="P542">
            <v>2940</v>
          </cell>
          <cell r="Q542">
            <v>0.02</v>
          </cell>
          <cell r="R542" t="str">
            <v>98.3</v>
          </cell>
          <cell r="S542" t="str">
            <v>98.3</v>
          </cell>
          <cell r="T542">
            <v>28703</v>
          </cell>
          <cell r="V542" t="str">
            <v>18.0</v>
          </cell>
          <cell r="X542" t="str">
            <v>NA</v>
          </cell>
          <cell r="Z542" t="str">
            <v>2.0</v>
          </cell>
          <cell r="AB542" t="str">
            <v>NA</v>
          </cell>
          <cell r="AD542" t="str">
            <v>98.3</v>
          </cell>
          <cell r="AE542" t="str">
            <v>4.46</v>
          </cell>
          <cell r="AF542" t="str">
            <v>107075</v>
          </cell>
          <cell r="AG542" t="str">
            <v>401</v>
          </cell>
        </row>
        <row r="543">
          <cell r="H543" t="str">
            <v>10792_B_MS1</v>
          </cell>
          <cell r="I543">
            <v>34304</v>
          </cell>
          <cell r="K543" t="str">
            <v>OP</v>
          </cell>
          <cell r="L543" t="str">
            <v>MC</v>
          </cell>
          <cell r="O543" t="str">
            <v>250</v>
          </cell>
          <cell r="P543">
            <v>6300</v>
          </cell>
          <cell r="Q543">
            <v>0.3</v>
          </cell>
          <cell r="R543" t="str">
            <v>91.0</v>
          </cell>
          <cell r="S543" t="str">
            <v>91.0</v>
          </cell>
          <cell r="T543">
            <v>34639</v>
          </cell>
          <cell r="V543" t="str">
            <v>10.0</v>
          </cell>
          <cell r="X543" t="str">
            <v>NA</v>
          </cell>
          <cell r="Z543" t="str">
            <v>1.0</v>
          </cell>
          <cell r="AB543" t="str">
            <v>NA</v>
          </cell>
          <cell r="AD543" t="str">
            <v>95.0</v>
          </cell>
          <cell r="AE543" t="str">
            <v>50</v>
          </cell>
          <cell r="AF543" t="str">
            <v>95000</v>
          </cell>
          <cell r="AG543" t="str">
            <v>425</v>
          </cell>
        </row>
        <row r="544">
          <cell r="H544" t="str">
            <v>10792_B_MS2</v>
          </cell>
          <cell r="I544">
            <v>18994</v>
          </cell>
          <cell r="K544" t="str">
            <v>OP</v>
          </cell>
          <cell r="L544" t="str">
            <v>MC</v>
          </cell>
          <cell r="O544" t="str">
            <v>150</v>
          </cell>
          <cell r="P544">
            <v>2940</v>
          </cell>
          <cell r="Q544">
            <v>1.1000000000000001</v>
          </cell>
          <cell r="R544" t="str">
            <v>82.0</v>
          </cell>
          <cell r="S544" t="str">
            <v>82.0</v>
          </cell>
          <cell r="T544">
            <v>28734</v>
          </cell>
          <cell r="V544" t="str">
            <v>12.0</v>
          </cell>
          <cell r="X544" t="str">
            <v>NA</v>
          </cell>
          <cell r="Z544" t="str">
            <v>2.0</v>
          </cell>
          <cell r="AB544" t="str">
            <v>NA</v>
          </cell>
          <cell r="AD544" t="str">
            <v>85.1</v>
          </cell>
          <cell r="AE544" t="str">
            <v>200</v>
          </cell>
          <cell r="AF544" t="str">
            <v>95000</v>
          </cell>
          <cell r="AG544" t="str">
            <v>425</v>
          </cell>
        </row>
        <row r="545">
          <cell r="H545" t="str">
            <v>10796_B_BGHSE</v>
          </cell>
          <cell r="I545">
            <v>28369</v>
          </cell>
          <cell r="K545" t="str">
            <v>OP</v>
          </cell>
          <cell r="L545" t="str">
            <v>BR</v>
          </cell>
          <cell r="O545" t="str">
            <v>6000</v>
          </cell>
          <cell r="P545">
            <v>8520</v>
          </cell>
          <cell r="Q545">
            <v>0.06</v>
          </cell>
          <cell r="R545" t="str">
            <v>99.0</v>
          </cell>
          <cell r="S545" t="str">
            <v>99.1</v>
          </cell>
          <cell r="T545">
            <v>38749</v>
          </cell>
          <cell r="V545" t="str">
            <v>12.0</v>
          </cell>
          <cell r="X545" t="str">
            <v>NA</v>
          </cell>
          <cell r="Z545" t="str">
            <v>0.9</v>
          </cell>
          <cell r="AB545" t="str">
            <v>1.5</v>
          </cell>
          <cell r="AD545" t="str">
            <v>99.0</v>
          </cell>
          <cell r="AE545" t="str">
            <v>29.14</v>
          </cell>
          <cell r="AF545" t="str">
            <v>340000</v>
          </cell>
          <cell r="AG545" t="str">
            <v>415</v>
          </cell>
        </row>
        <row r="546">
          <cell r="H546" t="str">
            <v>10796_B_MC1</v>
          </cell>
          <cell r="I546">
            <v>24473</v>
          </cell>
          <cell r="K546" t="str">
            <v>OP</v>
          </cell>
          <cell r="L546" t="str">
            <v>MC</v>
          </cell>
          <cell r="O546" t="str">
            <v>250</v>
          </cell>
          <cell r="P546">
            <v>7506</v>
          </cell>
          <cell r="Q546" t="str">
            <v>EN</v>
          </cell>
          <cell r="R546" t="str">
            <v>EN</v>
          </cell>
          <cell r="S546" t="str">
            <v>EN</v>
          </cell>
          <cell r="U546" t="str">
            <v>EN</v>
          </cell>
          <cell r="V546" t="str">
            <v>12.0</v>
          </cell>
          <cell r="X546" t="str">
            <v>NA</v>
          </cell>
          <cell r="Z546" t="str">
            <v>.9</v>
          </cell>
          <cell r="AB546" t="str">
            <v>1.5</v>
          </cell>
          <cell r="AD546" t="str">
            <v>80.0</v>
          </cell>
          <cell r="AE546" t="str">
            <v>339</v>
          </cell>
          <cell r="AF546" t="str">
            <v>85360</v>
          </cell>
          <cell r="AG546" t="str">
            <v>415</v>
          </cell>
        </row>
        <row r="547">
          <cell r="H547" t="str">
            <v>10796_B_MC2</v>
          </cell>
          <cell r="I547">
            <v>24108</v>
          </cell>
          <cell r="K547" t="str">
            <v>OP</v>
          </cell>
          <cell r="L547" t="str">
            <v>MC</v>
          </cell>
          <cell r="O547" t="str">
            <v>250</v>
          </cell>
          <cell r="P547">
            <v>7105</v>
          </cell>
          <cell r="Q547" t="str">
            <v>EN</v>
          </cell>
          <cell r="R547" t="str">
            <v>EN</v>
          </cell>
          <cell r="S547" t="str">
            <v>EN</v>
          </cell>
          <cell r="U547" t="str">
            <v>EN</v>
          </cell>
          <cell r="V547" t="str">
            <v>12.0</v>
          </cell>
          <cell r="X547" t="str">
            <v>NA</v>
          </cell>
          <cell r="Z547" t="str">
            <v>0.9</v>
          </cell>
          <cell r="AB547" t="str">
            <v>1.5</v>
          </cell>
          <cell r="AD547" t="str">
            <v>80.0</v>
          </cell>
          <cell r="AE547" t="str">
            <v>339</v>
          </cell>
          <cell r="AF547" t="str">
            <v>85360</v>
          </cell>
          <cell r="AG547" t="str">
            <v>415</v>
          </cell>
        </row>
        <row r="548">
          <cell r="H548" t="str">
            <v>10796_B_MC3</v>
          </cell>
          <cell r="I548">
            <v>23743</v>
          </cell>
          <cell r="K548" t="str">
            <v>OP</v>
          </cell>
          <cell r="L548" t="str">
            <v>MC</v>
          </cell>
          <cell r="O548" t="str">
            <v>250</v>
          </cell>
          <cell r="P548">
            <v>6601</v>
          </cell>
          <cell r="Q548" t="str">
            <v>EN</v>
          </cell>
          <cell r="R548" t="str">
            <v>EN</v>
          </cell>
          <cell r="S548" t="str">
            <v>EN</v>
          </cell>
          <cell r="U548" t="str">
            <v>EN</v>
          </cell>
          <cell r="V548" t="str">
            <v>12.0</v>
          </cell>
          <cell r="X548" t="str">
            <v>NA</v>
          </cell>
          <cell r="Z548" t="str">
            <v>0.9</v>
          </cell>
          <cell r="AB548" t="str">
            <v>1.5</v>
          </cell>
          <cell r="AD548" t="str">
            <v>80.0</v>
          </cell>
          <cell r="AE548" t="str">
            <v>339</v>
          </cell>
          <cell r="AF548" t="str">
            <v>85360</v>
          </cell>
          <cell r="AG548" t="str">
            <v>415</v>
          </cell>
        </row>
        <row r="549">
          <cell r="H549" t="str">
            <v>10796_B_MC4</v>
          </cell>
          <cell r="I549">
            <v>13516</v>
          </cell>
          <cell r="K549" t="str">
            <v>RE</v>
          </cell>
          <cell r="L549" t="str">
            <v>MC</v>
          </cell>
          <cell r="O549" t="str">
            <v>100</v>
          </cell>
          <cell r="P549">
            <v>0</v>
          </cell>
          <cell r="V549" t="str">
            <v>12.0</v>
          </cell>
          <cell r="X549" t="str">
            <v>NA</v>
          </cell>
          <cell r="Z549" t="str">
            <v>0.9</v>
          </cell>
          <cell r="AB549" t="str">
            <v>1.5</v>
          </cell>
          <cell r="AD549" t="str">
            <v>80.0</v>
          </cell>
          <cell r="AE549" t="str">
            <v>360</v>
          </cell>
          <cell r="AF549" t="str">
            <v>91000</v>
          </cell>
          <cell r="AG549" t="str">
            <v>420</v>
          </cell>
        </row>
        <row r="550">
          <cell r="H550" t="str">
            <v>54758_B_BP1</v>
          </cell>
          <cell r="I550">
            <v>34973</v>
          </cell>
          <cell r="K550" t="str">
            <v>OP</v>
          </cell>
          <cell r="L550" t="str">
            <v>BP</v>
          </cell>
          <cell r="O550" t="str">
            <v>EN</v>
          </cell>
          <cell r="P550">
            <v>8542</v>
          </cell>
          <cell r="Q550">
            <v>0.01</v>
          </cell>
          <cell r="R550" t="str">
            <v>EN</v>
          </cell>
          <cell r="S550" t="str">
            <v>EN</v>
          </cell>
          <cell r="U550" t="str">
            <v>EN</v>
          </cell>
          <cell r="V550" t="str">
            <v>NA</v>
          </cell>
          <cell r="X550" t="str">
            <v>NA</v>
          </cell>
          <cell r="Z550" t="str">
            <v>NA</v>
          </cell>
          <cell r="AB550" t="str">
            <v>NA</v>
          </cell>
          <cell r="AD550" t="str">
            <v>99.9</v>
          </cell>
          <cell r="AE550" t="str">
            <v>1</v>
          </cell>
          <cell r="AF550" t="str">
            <v>52602</v>
          </cell>
          <cell r="AG550" t="str">
            <v>270</v>
          </cell>
        </row>
        <row r="551">
          <cell r="H551" t="str">
            <v>54758_B_BP2</v>
          </cell>
          <cell r="I551">
            <v>34973</v>
          </cell>
          <cell r="K551" t="str">
            <v>OP</v>
          </cell>
          <cell r="L551" t="str">
            <v>BP</v>
          </cell>
          <cell r="O551" t="str">
            <v>EN</v>
          </cell>
          <cell r="P551">
            <v>8545</v>
          </cell>
          <cell r="Q551">
            <v>0.02</v>
          </cell>
          <cell r="R551" t="str">
            <v>EN</v>
          </cell>
          <cell r="S551" t="str">
            <v>EN</v>
          </cell>
          <cell r="U551" t="str">
            <v>EN</v>
          </cell>
          <cell r="V551" t="str">
            <v>NA</v>
          </cell>
          <cell r="X551" t="str">
            <v>NA</v>
          </cell>
          <cell r="Z551" t="str">
            <v>NA</v>
          </cell>
          <cell r="AB551" t="str">
            <v>NA</v>
          </cell>
          <cell r="AD551" t="str">
            <v>99.9</v>
          </cell>
          <cell r="AE551" t="str">
            <v>1</v>
          </cell>
          <cell r="AF551" t="str">
            <v>52602</v>
          </cell>
          <cell r="AG551" t="str">
            <v>270</v>
          </cell>
        </row>
        <row r="552">
          <cell r="H552" t="str">
            <v>54_B_1</v>
          </cell>
          <cell r="I552">
            <v>40087</v>
          </cell>
          <cell r="K552" t="str">
            <v>PL</v>
          </cell>
          <cell r="L552" t="str">
            <v>BP</v>
          </cell>
          <cell r="O552" t="str">
            <v>NA</v>
          </cell>
          <cell r="P552">
            <v>0</v>
          </cell>
          <cell r="Q552" t="str">
            <v>NA</v>
          </cell>
          <cell r="R552" t="str">
            <v>NA</v>
          </cell>
          <cell r="S552" t="str">
            <v>NA</v>
          </cell>
          <cell r="U552" t="str">
            <v>NA</v>
          </cell>
          <cell r="V552" t="str">
            <v>20.0</v>
          </cell>
          <cell r="Z552" t="str">
            <v>4.5</v>
          </cell>
          <cell r="AD552" t="str">
            <v>99.0</v>
          </cell>
          <cell r="AE552" t="str">
            <v>37.5</v>
          </cell>
          <cell r="AG552" t="str">
            <v>140</v>
          </cell>
        </row>
        <row r="553">
          <cell r="H553" t="str">
            <v>1384_B_1</v>
          </cell>
          <cell r="I553">
            <v>32843</v>
          </cell>
          <cell r="K553" t="str">
            <v>OP</v>
          </cell>
          <cell r="L553" t="str">
            <v>EK</v>
          </cell>
          <cell r="O553" t="str">
            <v>1282</v>
          </cell>
          <cell r="P553">
            <v>7601</v>
          </cell>
          <cell r="Q553">
            <v>0.17</v>
          </cell>
          <cell r="R553" t="str">
            <v>98.27</v>
          </cell>
          <cell r="S553" t="str">
            <v>98.27</v>
          </cell>
          <cell r="T553">
            <v>37773</v>
          </cell>
          <cell r="V553" t="str">
            <v>12.0</v>
          </cell>
          <cell r="X553" t="str">
            <v>NA</v>
          </cell>
          <cell r="Z553" t="str">
            <v>1.6</v>
          </cell>
          <cell r="AB553" t="str">
            <v>NA</v>
          </cell>
          <cell r="AD553" t="str">
            <v>98.0</v>
          </cell>
          <cell r="AE553" t="str">
            <v>302</v>
          </cell>
          <cell r="AF553" t="str">
            <v xml:space="preserve">   400000</v>
          </cell>
          <cell r="AG553" t="str">
            <v>280</v>
          </cell>
        </row>
        <row r="554">
          <cell r="H554" t="str">
            <v>1384_B_2</v>
          </cell>
          <cell r="I554">
            <v>32478</v>
          </cell>
          <cell r="K554" t="str">
            <v>OP</v>
          </cell>
          <cell r="L554" t="str">
            <v>EK</v>
          </cell>
          <cell r="O554" t="str">
            <v>2289</v>
          </cell>
          <cell r="P554">
            <v>8019</v>
          </cell>
          <cell r="Q554">
            <v>0.17</v>
          </cell>
          <cell r="R554" t="str">
            <v>98.27</v>
          </cell>
          <cell r="S554" t="str">
            <v>98.27</v>
          </cell>
          <cell r="T554">
            <v>37773</v>
          </cell>
          <cell r="V554" t="str">
            <v>12.0</v>
          </cell>
          <cell r="X554" t="str">
            <v>NA</v>
          </cell>
          <cell r="Z554" t="str">
            <v>1.6</v>
          </cell>
          <cell r="AB554" t="str">
            <v>NA</v>
          </cell>
          <cell r="AD554" t="str">
            <v>98.0</v>
          </cell>
          <cell r="AE554" t="str">
            <v>584</v>
          </cell>
          <cell r="AF554" t="str">
            <v xml:space="preserve">   754000</v>
          </cell>
          <cell r="AG554" t="str">
            <v>280</v>
          </cell>
        </row>
        <row r="555">
          <cell r="H555" t="str">
            <v>1385_B_1</v>
          </cell>
          <cell r="I555">
            <v>29007</v>
          </cell>
          <cell r="K555" t="str">
            <v>OP</v>
          </cell>
          <cell r="L555" t="str">
            <v>EW</v>
          </cell>
          <cell r="O555" t="str">
            <v>386</v>
          </cell>
          <cell r="P555">
            <v>7937</v>
          </cell>
          <cell r="Q555">
            <v>7.0000000000000007E-2</v>
          </cell>
          <cell r="R555" t="str">
            <v>99.0</v>
          </cell>
          <cell r="S555" t="str">
            <v>99.0</v>
          </cell>
          <cell r="T555">
            <v>29556</v>
          </cell>
          <cell r="V555" t="str">
            <v>12.0</v>
          </cell>
          <cell r="X555" t="str">
            <v>NA</v>
          </cell>
          <cell r="Z555" t="str">
            <v>1.1</v>
          </cell>
          <cell r="AB555" t="str">
            <v>NA</v>
          </cell>
          <cell r="AD555" t="str">
            <v>99.1</v>
          </cell>
          <cell r="AE555" t="str">
            <v>21</v>
          </cell>
          <cell r="AF555" t="str">
            <v xml:space="preserve">   353000</v>
          </cell>
          <cell r="AG555" t="str">
            <v>650</v>
          </cell>
        </row>
        <row r="556">
          <cell r="H556" t="str">
            <v>1385_B_2</v>
          </cell>
          <cell r="I556">
            <v>29007</v>
          </cell>
          <cell r="K556" t="str">
            <v>OP</v>
          </cell>
          <cell r="L556" t="str">
            <v>EW</v>
          </cell>
          <cell r="O556" t="str">
            <v>386</v>
          </cell>
          <cell r="P556">
            <v>8229</v>
          </cell>
          <cell r="Q556">
            <v>7.0000000000000007E-2</v>
          </cell>
          <cell r="R556" t="str">
            <v>99.0</v>
          </cell>
          <cell r="S556" t="str">
            <v>99.0</v>
          </cell>
          <cell r="T556">
            <v>29556</v>
          </cell>
          <cell r="V556" t="str">
            <v>12.0</v>
          </cell>
          <cell r="X556" t="str">
            <v>NA</v>
          </cell>
          <cell r="Z556" t="str">
            <v>1.1</v>
          </cell>
          <cell r="AB556" t="str">
            <v>NA</v>
          </cell>
          <cell r="AD556" t="str">
            <v>99.1</v>
          </cell>
          <cell r="AE556" t="str">
            <v>21</v>
          </cell>
          <cell r="AF556" t="str">
            <v xml:space="preserve">   353000</v>
          </cell>
          <cell r="AG556" t="str">
            <v>650</v>
          </cell>
        </row>
        <row r="557">
          <cell r="H557" t="str">
            <v>1385_B_3</v>
          </cell>
          <cell r="I557">
            <v>31990</v>
          </cell>
          <cell r="K557" t="str">
            <v>OP</v>
          </cell>
          <cell r="L557" t="str">
            <v>EK</v>
          </cell>
          <cell r="O557" t="str">
            <v>1185</v>
          </cell>
          <cell r="P557">
            <v>8067</v>
          </cell>
          <cell r="Q557">
            <v>0.13</v>
          </cell>
          <cell r="R557" t="str">
            <v>99.0</v>
          </cell>
          <cell r="S557" t="str">
            <v>98.6</v>
          </cell>
          <cell r="T557">
            <v>32082</v>
          </cell>
          <cell r="V557" t="str">
            <v>12.0</v>
          </cell>
          <cell r="X557" t="str">
            <v>NA</v>
          </cell>
          <cell r="Z557" t="str">
            <v>0.9</v>
          </cell>
          <cell r="AB557" t="str">
            <v>NA</v>
          </cell>
          <cell r="AD557" t="str">
            <v>98.0</v>
          </cell>
          <cell r="AE557" t="str">
            <v>96</v>
          </cell>
          <cell r="AF557" t="str">
            <v xml:space="preserve">   291000</v>
          </cell>
          <cell r="AG557" t="str">
            <v>300</v>
          </cell>
        </row>
        <row r="558">
          <cell r="H558" t="str">
            <v>1385_B_4</v>
          </cell>
          <cell r="I558">
            <v>32021</v>
          </cell>
          <cell r="K558" t="str">
            <v>OP</v>
          </cell>
          <cell r="L558" t="str">
            <v>EK</v>
          </cell>
          <cell r="O558" t="str">
            <v>1185</v>
          </cell>
          <cell r="P558">
            <v>8492</v>
          </cell>
          <cell r="Q558">
            <v>0.13</v>
          </cell>
          <cell r="R558" t="str">
            <v>99.0</v>
          </cell>
          <cell r="S558" t="str">
            <v>94.4</v>
          </cell>
          <cell r="T558">
            <v>32082</v>
          </cell>
          <cell r="V558" t="str">
            <v>12.0</v>
          </cell>
          <cell r="X558" t="str">
            <v>NA</v>
          </cell>
          <cell r="Z558" t="str">
            <v>0.9</v>
          </cell>
          <cell r="AB558" t="str">
            <v>NA</v>
          </cell>
          <cell r="AD558" t="str">
            <v>98.0</v>
          </cell>
          <cell r="AE558" t="str">
            <v>95</v>
          </cell>
          <cell r="AF558" t="str">
            <v xml:space="preserve">   291000</v>
          </cell>
          <cell r="AG558" t="str">
            <v>300</v>
          </cell>
        </row>
        <row r="559">
          <cell r="H559" t="str">
            <v>6041_B_1</v>
          </cell>
          <cell r="I559">
            <v>37712</v>
          </cell>
          <cell r="K559" t="str">
            <v>OP</v>
          </cell>
          <cell r="L559" t="str">
            <v>EK</v>
          </cell>
          <cell r="O559" t="str">
            <v>2987</v>
          </cell>
          <cell r="P559">
            <v>8655</v>
          </cell>
          <cell r="Q559">
            <v>6.5000000000000002E-2</v>
          </cell>
          <cell r="R559" t="str">
            <v>99.42</v>
          </cell>
          <cell r="S559" t="str">
            <v>99.42</v>
          </cell>
          <cell r="T559">
            <v>37834</v>
          </cell>
          <cell r="V559" t="str">
            <v>20.0</v>
          </cell>
          <cell r="X559" t="str">
            <v>NA</v>
          </cell>
          <cell r="Z559" t="str">
            <v>3.7</v>
          </cell>
          <cell r="AB559" t="str">
            <v>NA</v>
          </cell>
          <cell r="AD559" t="str">
            <v>99.7</v>
          </cell>
          <cell r="AE559" t="str">
            <v>99.0</v>
          </cell>
          <cell r="AF559" t="str">
            <v xml:space="preserve">  1300000</v>
          </cell>
          <cell r="AG559" t="str">
            <v>280</v>
          </cell>
        </row>
        <row r="560">
          <cell r="H560" t="str">
            <v>6041_B_2</v>
          </cell>
          <cell r="I560">
            <v>29646</v>
          </cell>
          <cell r="K560" t="str">
            <v>OP</v>
          </cell>
          <cell r="L560" t="str">
            <v>EW</v>
          </cell>
          <cell r="O560" t="str">
            <v>7000</v>
          </cell>
          <cell r="P560">
            <v>8007</v>
          </cell>
          <cell r="Q560">
            <v>7.0000000000000007E-2</v>
          </cell>
          <cell r="R560" t="str">
            <v>99.25</v>
          </cell>
          <cell r="S560" t="str">
            <v>99.25</v>
          </cell>
          <cell r="T560">
            <v>37834</v>
          </cell>
          <cell r="V560" t="str">
            <v>10.1</v>
          </cell>
          <cell r="X560" t="str">
            <v>NA</v>
          </cell>
          <cell r="Z560" t="str">
            <v>0.7</v>
          </cell>
          <cell r="AB560" t="str">
            <v>NA</v>
          </cell>
          <cell r="AD560" t="str">
            <v>99.5</v>
          </cell>
          <cell r="AE560" t="str">
            <v>238</v>
          </cell>
          <cell r="AF560" t="str">
            <v xml:space="preserve">  2924000</v>
          </cell>
          <cell r="AG560" t="str">
            <v>320</v>
          </cell>
        </row>
        <row r="561">
          <cell r="H561" t="str">
            <v>6041_B_3</v>
          </cell>
          <cell r="I561">
            <v>38443</v>
          </cell>
          <cell r="K561" t="str">
            <v>OP</v>
          </cell>
          <cell r="L561" t="str">
            <v>BP</v>
          </cell>
          <cell r="O561" t="str">
            <v>NA</v>
          </cell>
          <cell r="P561">
            <v>5443</v>
          </cell>
          <cell r="Q561">
            <v>0</v>
          </cell>
          <cell r="R561" t="str">
            <v>99.97</v>
          </cell>
          <cell r="S561" t="str">
            <v>99.97</v>
          </cell>
          <cell r="T561">
            <v>38777</v>
          </cell>
          <cell r="V561" t="str">
            <v>20.0</v>
          </cell>
          <cell r="X561" t="str">
            <v>NA</v>
          </cell>
          <cell r="Z561" t="str">
            <v>4.5</v>
          </cell>
          <cell r="AB561" t="str">
            <v>NA</v>
          </cell>
          <cell r="AD561" t="str">
            <v>99.0</v>
          </cell>
          <cell r="AE561" t="str">
            <v>37.5</v>
          </cell>
          <cell r="AF561" t="str">
            <v>NA</v>
          </cell>
          <cell r="AG561" t="str">
            <v>265</v>
          </cell>
        </row>
        <row r="562">
          <cell r="H562" t="str">
            <v>6041_B_4</v>
          </cell>
          <cell r="I562">
            <v>39539</v>
          </cell>
          <cell r="K562" t="str">
            <v>PL</v>
          </cell>
          <cell r="L562" t="str">
            <v>BP</v>
          </cell>
          <cell r="V562" t="str">
            <v>20.0</v>
          </cell>
          <cell r="X562" t="str">
            <v>NA</v>
          </cell>
          <cell r="Z562" t="str">
            <v>4.5</v>
          </cell>
          <cell r="AB562" t="str">
            <v>NA</v>
          </cell>
          <cell r="AD562" t="str">
            <v>99.0</v>
          </cell>
          <cell r="AE562" t="str">
            <v>37.5</v>
          </cell>
          <cell r="AF562" t="str">
            <v>NA</v>
          </cell>
          <cell r="AG562" t="str">
            <v>140</v>
          </cell>
        </row>
        <row r="563">
          <cell r="H563" t="str">
            <v>50481_B_253-25</v>
          </cell>
          <cell r="I563">
            <v>33756</v>
          </cell>
          <cell r="K563" t="str">
            <v>OP</v>
          </cell>
          <cell r="L563" t="str">
            <v>EK</v>
          </cell>
          <cell r="O563" t="str">
            <v>5000</v>
          </cell>
          <cell r="P563">
            <v>8309</v>
          </cell>
          <cell r="Q563">
            <v>0.01</v>
          </cell>
          <cell r="R563" t="str">
            <v>99.9</v>
          </cell>
          <cell r="S563" t="str">
            <v>99.9</v>
          </cell>
          <cell r="T563">
            <v>38139</v>
          </cell>
          <cell r="V563" t="str">
            <v>10.0</v>
          </cell>
          <cell r="X563" t="str">
            <v>NA</v>
          </cell>
          <cell r="Z563" t="str">
            <v>1.4</v>
          </cell>
          <cell r="AB563" t="str">
            <v>NA</v>
          </cell>
          <cell r="AD563" t="str">
            <v>99.9</v>
          </cell>
          <cell r="AE563" t="str">
            <v>11</v>
          </cell>
          <cell r="AF563" t="str">
            <v>235000</v>
          </cell>
          <cell r="AG563" t="str">
            <v>315</v>
          </cell>
        </row>
        <row r="564">
          <cell r="H564" t="str">
            <v>50481_B_253-26</v>
          </cell>
          <cell r="I564">
            <v>33756</v>
          </cell>
          <cell r="K564" t="str">
            <v>OP</v>
          </cell>
          <cell r="L564" t="str">
            <v>EK</v>
          </cell>
          <cell r="O564" t="str">
            <v>5000</v>
          </cell>
          <cell r="P564">
            <v>7838</v>
          </cell>
          <cell r="Q564">
            <v>0.01</v>
          </cell>
          <cell r="R564" t="str">
            <v>99.9</v>
          </cell>
          <cell r="S564" t="str">
            <v>99.9</v>
          </cell>
          <cell r="T564">
            <v>38504</v>
          </cell>
          <cell r="V564" t="str">
            <v>10.0</v>
          </cell>
          <cell r="X564" t="str">
            <v>NA</v>
          </cell>
          <cell r="Z564" t="str">
            <v>1.4</v>
          </cell>
          <cell r="AB564" t="str">
            <v>NA</v>
          </cell>
          <cell r="AD564" t="str">
            <v>99.9</v>
          </cell>
          <cell r="AE564" t="str">
            <v>11</v>
          </cell>
          <cell r="AF564" t="str">
            <v>235000</v>
          </cell>
          <cell r="AG564" t="str">
            <v>315</v>
          </cell>
        </row>
        <row r="565">
          <cell r="H565" t="str">
            <v>50481_B_253-27</v>
          </cell>
          <cell r="I565">
            <v>34121</v>
          </cell>
          <cell r="K565" t="str">
            <v>OP</v>
          </cell>
          <cell r="L565" t="str">
            <v>EK</v>
          </cell>
          <cell r="O565" t="str">
            <v>5000</v>
          </cell>
          <cell r="P565">
            <v>7857</v>
          </cell>
          <cell r="Q565">
            <v>0</v>
          </cell>
          <cell r="R565" t="str">
            <v>99.9</v>
          </cell>
          <cell r="S565" t="str">
            <v>99.9</v>
          </cell>
          <cell r="T565">
            <v>38473</v>
          </cell>
          <cell r="V565" t="str">
            <v>10.0</v>
          </cell>
          <cell r="X565" t="str">
            <v>NA</v>
          </cell>
          <cell r="Z565" t="str">
            <v>1.4</v>
          </cell>
          <cell r="AB565" t="str">
            <v>NA</v>
          </cell>
          <cell r="AD565" t="str">
            <v>99.9</v>
          </cell>
          <cell r="AE565" t="str">
            <v>11</v>
          </cell>
          <cell r="AF565" t="str">
            <v>235000</v>
          </cell>
          <cell r="AG565" t="str">
            <v>315</v>
          </cell>
        </row>
        <row r="566">
          <cell r="H566" t="str">
            <v>50481_B_253-28</v>
          </cell>
          <cell r="I566">
            <v>34121</v>
          </cell>
          <cell r="K566" t="str">
            <v>OP</v>
          </cell>
          <cell r="L566" t="str">
            <v>EK</v>
          </cell>
          <cell r="O566" t="str">
            <v>5000</v>
          </cell>
          <cell r="P566">
            <v>8570</v>
          </cell>
          <cell r="Q566">
            <v>0.01</v>
          </cell>
          <cell r="R566" t="str">
            <v>99.9</v>
          </cell>
          <cell r="S566" t="str">
            <v>99.9</v>
          </cell>
          <cell r="T566">
            <v>37408</v>
          </cell>
          <cell r="V566" t="str">
            <v>10.0</v>
          </cell>
          <cell r="X566" t="str">
            <v>NA</v>
          </cell>
          <cell r="Z566" t="str">
            <v>1.4</v>
          </cell>
          <cell r="AB566" t="str">
            <v>NA</v>
          </cell>
          <cell r="AD566" t="str">
            <v>99.9</v>
          </cell>
          <cell r="AE566" t="str">
            <v>11</v>
          </cell>
          <cell r="AF566" t="str">
            <v>235000</v>
          </cell>
          <cell r="AG566" t="str">
            <v>315</v>
          </cell>
        </row>
        <row r="567">
          <cell r="H567" t="str">
            <v>50481_B_253-29</v>
          </cell>
          <cell r="I567">
            <v>34486</v>
          </cell>
          <cell r="K567" t="str">
            <v>OP</v>
          </cell>
          <cell r="L567" t="str">
            <v>EK</v>
          </cell>
          <cell r="O567" t="str">
            <v>5000</v>
          </cell>
          <cell r="P567">
            <v>8074</v>
          </cell>
          <cell r="Q567">
            <v>0.01</v>
          </cell>
          <cell r="R567" t="str">
            <v>99.9</v>
          </cell>
          <cell r="S567" t="str">
            <v>99.9</v>
          </cell>
          <cell r="T567">
            <v>38534</v>
          </cell>
          <cell r="V567" t="str">
            <v>10.0</v>
          </cell>
          <cell r="X567" t="str">
            <v>NA</v>
          </cell>
          <cell r="Z567" t="str">
            <v>1.4</v>
          </cell>
          <cell r="AB567" t="str">
            <v>NA</v>
          </cell>
          <cell r="AD567" t="str">
            <v>99.9</v>
          </cell>
          <cell r="AE567" t="str">
            <v>11</v>
          </cell>
          <cell r="AF567" t="str">
            <v>235000</v>
          </cell>
          <cell r="AG567" t="str">
            <v>315</v>
          </cell>
        </row>
        <row r="568">
          <cell r="H568" t="str">
            <v>50481_B_325-30</v>
          </cell>
          <cell r="I568">
            <v>30164</v>
          </cell>
          <cell r="K568" t="str">
            <v>OP</v>
          </cell>
          <cell r="L568" t="str">
            <v>EK</v>
          </cell>
          <cell r="O568" t="str">
            <v>2900</v>
          </cell>
          <cell r="P568">
            <v>7988</v>
          </cell>
          <cell r="Q568">
            <v>1</v>
          </cell>
          <cell r="R568" t="str">
            <v>EN</v>
          </cell>
          <cell r="S568" t="str">
            <v>NA</v>
          </cell>
          <cell r="U568" t="str">
            <v>NA</v>
          </cell>
          <cell r="V568" t="str">
            <v>16.1</v>
          </cell>
          <cell r="X568" t="str">
            <v>NA</v>
          </cell>
          <cell r="Z568" t="str">
            <v>0.75</v>
          </cell>
          <cell r="AB568" t="str">
            <v>NA</v>
          </cell>
          <cell r="AD568" t="str">
            <v>99.8</v>
          </cell>
          <cell r="AE568" t="str">
            <v>14</v>
          </cell>
          <cell r="AF568" t="str">
            <v>285570</v>
          </cell>
          <cell r="AG568" t="str">
            <v>160</v>
          </cell>
        </row>
        <row r="569">
          <cell r="H569" t="str">
            <v>50481_B_325-31</v>
          </cell>
          <cell r="I569">
            <v>34700</v>
          </cell>
          <cell r="K569" t="str">
            <v>OP</v>
          </cell>
          <cell r="L569" t="str">
            <v>BR</v>
          </cell>
          <cell r="O569" t="str">
            <v>EN</v>
          </cell>
          <cell r="P569">
            <v>8086</v>
          </cell>
          <cell r="Q569">
            <v>0.01</v>
          </cell>
          <cell r="R569" t="str">
            <v>EN</v>
          </cell>
          <cell r="S569" t="str">
            <v>NA</v>
          </cell>
          <cell r="U569" t="str">
            <v>NA</v>
          </cell>
          <cell r="V569" t="str">
            <v>9.5</v>
          </cell>
          <cell r="X569" t="str">
            <v>NA</v>
          </cell>
          <cell r="Z569" t="str">
            <v>1.0</v>
          </cell>
          <cell r="AB569" t="str">
            <v>NA</v>
          </cell>
          <cell r="AD569" t="str">
            <v>99.7</v>
          </cell>
          <cell r="AE569" t="str">
            <v>16</v>
          </cell>
          <cell r="AF569" t="str">
            <v>276300</v>
          </cell>
          <cell r="AG569" t="str">
            <v>158</v>
          </cell>
        </row>
        <row r="570">
          <cell r="H570" t="str">
            <v>50481_B_83-18</v>
          </cell>
          <cell r="I570">
            <v>27181</v>
          </cell>
          <cell r="K570" t="str">
            <v>OP</v>
          </cell>
          <cell r="L570" t="str">
            <v>EK</v>
          </cell>
          <cell r="O570" t="str">
            <v>EN</v>
          </cell>
          <cell r="P570">
            <v>4961</v>
          </cell>
          <cell r="Q570">
            <v>0.03</v>
          </cell>
          <cell r="R570" t="str">
            <v>EN</v>
          </cell>
          <cell r="S570" t="str">
            <v>NA</v>
          </cell>
          <cell r="U570" t="str">
            <v>NA</v>
          </cell>
          <cell r="V570" t="str">
            <v>EN</v>
          </cell>
          <cell r="X570" t="str">
            <v>NA</v>
          </cell>
          <cell r="Z570" t="str">
            <v>EN</v>
          </cell>
          <cell r="AB570" t="str">
            <v>NA</v>
          </cell>
          <cell r="AD570" t="str">
            <v>EN</v>
          </cell>
          <cell r="AE570" t="str">
            <v>EN</v>
          </cell>
          <cell r="AF570" t="str">
            <v>EN</v>
          </cell>
          <cell r="AG570" t="str">
            <v>450</v>
          </cell>
        </row>
        <row r="571">
          <cell r="H571" t="str">
            <v>50481_B_83-19</v>
          </cell>
          <cell r="I571">
            <v>27181</v>
          </cell>
          <cell r="K571" t="str">
            <v>OP</v>
          </cell>
          <cell r="L571" t="str">
            <v>EK</v>
          </cell>
          <cell r="O571" t="str">
            <v>EN</v>
          </cell>
          <cell r="P571">
            <v>5433</v>
          </cell>
          <cell r="Q571">
            <v>0.08</v>
          </cell>
          <cell r="R571" t="str">
            <v>EN</v>
          </cell>
          <cell r="S571" t="str">
            <v>NA</v>
          </cell>
          <cell r="U571" t="str">
            <v>NA</v>
          </cell>
          <cell r="V571" t="str">
            <v>EN</v>
          </cell>
          <cell r="X571" t="str">
            <v>NA</v>
          </cell>
          <cell r="Z571" t="str">
            <v>EN</v>
          </cell>
          <cell r="AB571" t="str">
            <v>NA</v>
          </cell>
          <cell r="AD571" t="str">
            <v>EN</v>
          </cell>
          <cell r="AE571" t="str">
            <v>EN</v>
          </cell>
          <cell r="AF571" t="str">
            <v>EN</v>
          </cell>
          <cell r="AG571" t="str">
            <v>450</v>
          </cell>
        </row>
        <row r="572">
          <cell r="H572" t="str">
            <v>50481_B_83-20</v>
          </cell>
          <cell r="I572">
            <v>27181</v>
          </cell>
          <cell r="K572" t="str">
            <v>OP</v>
          </cell>
          <cell r="L572" t="str">
            <v>EK</v>
          </cell>
          <cell r="O572" t="str">
            <v>EN</v>
          </cell>
          <cell r="P572">
            <v>7269</v>
          </cell>
          <cell r="Q572">
            <v>0.02</v>
          </cell>
          <cell r="R572" t="str">
            <v>EN</v>
          </cell>
          <cell r="S572" t="str">
            <v>NA</v>
          </cell>
          <cell r="U572" t="str">
            <v>NA</v>
          </cell>
          <cell r="V572" t="str">
            <v>EN</v>
          </cell>
          <cell r="X572" t="str">
            <v>NA</v>
          </cell>
          <cell r="Z572" t="str">
            <v>EN</v>
          </cell>
          <cell r="AB572" t="str">
            <v>NA</v>
          </cell>
          <cell r="AD572" t="str">
            <v>EN</v>
          </cell>
          <cell r="AE572" t="str">
            <v>EN</v>
          </cell>
          <cell r="AF572" t="str">
            <v>EN</v>
          </cell>
          <cell r="AG572" t="str">
            <v>450</v>
          </cell>
        </row>
        <row r="573">
          <cell r="H573" t="str">
            <v>50481_B_83-21</v>
          </cell>
          <cell r="I573">
            <v>27181</v>
          </cell>
          <cell r="K573" t="str">
            <v>OP</v>
          </cell>
          <cell r="L573" t="str">
            <v>EK</v>
          </cell>
          <cell r="O573" t="str">
            <v>EN</v>
          </cell>
          <cell r="P573">
            <v>7791</v>
          </cell>
          <cell r="Q573">
            <v>0.04</v>
          </cell>
          <cell r="R573" t="str">
            <v>EN</v>
          </cell>
          <cell r="S573" t="str">
            <v>NA</v>
          </cell>
          <cell r="U573" t="str">
            <v>NA</v>
          </cell>
          <cell r="V573" t="str">
            <v>EN</v>
          </cell>
          <cell r="X573" t="str">
            <v>NA</v>
          </cell>
          <cell r="Z573" t="str">
            <v>EN</v>
          </cell>
          <cell r="AB573" t="str">
            <v>NA</v>
          </cell>
          <cell r="AD573" t="str">
            <v>EN</v>
          </cell>
          <cell r="AE573" t="str">
            <v>EN</v>
          </cell>
          <cell r="AF573" t="str">
            <v>EN</v>
          </cell>
          <cell r="AG573" t="str">
            <v>340</v>
          </cell>
        </row>
        <row r="574">
          <cell r="H574" t="str">
            <v>50481_B_83-22</v>
          </cell>
          <cell r="I574">
            <v>27181</v>
          </cell>
          <cell r="K574" t="str">
            <v>OP</v>
          </cell>
          <cell r="L574" t="str">
            <v>EK</v>
          </cell>
          <cell r="O574" t="str">
            <v>EN</v>
          </cell>
          <cell r="P574">
            <v>7273</v>
          </cell>
          <cell r="Q574">
            <v>0.03</v>
          </cell>
          <cell r="R574" t="str">
            <v>EN</v>
          </cell>
          <cell r="S574" t="str">
            <v>NA</v>
          </cell>
          <cell r="U574" t="str">
            <v>NA</v>
          </cell>
          <cell r="V574" t="str">
            <v>EN</v>
          </cell>
          <cell r="X574" t="str">
            <v>NA</v>
          </cell>
          <cell r="Z574" t="str">
            <v>EN</v>
          </cell>
          <cell r="AB574" t="str">
            <v>NA</v>
          </cell>
          <cell r="AD574" t="str">
            <v>EN</v>
          </cell>
          <cell r="AE574" t="str">
            <v>EN</v>
          </cell>
          <cell r="AF574" t="str">
            <v>EN</v>
          </cell>
          <cell r="AG574" t="str">
            <v>340</v>
          </cell>
        </row>
        <row r="575">
          <cell r="H575" t="str">
            <v>50481_B_83-23</v>
          </cell>
          <cell r="I575">
            <v>26816</v>
          </cell>
          <cell r="K575" t="str">
            <v>OP</v>
          </cell>
          <cell r="L575" t="str">
            <v>EK</v>
          </cell>
          <cell r="O575" t="str">
            <v>EN</v>
          </cell>
          <cell r="P575">
            <v>8035</v>
          </cell>
          <cell r="Q575">
            <v>0.03</v>
          </cell>
          <cell r="R575" t="str">
            <v>EN</v>
          </cell>
          <cell r="S575" t="str">
            <v>NA</v>
          </cell>
          <cell r="U575" t="str">
            <v>NA</v>
          </cell>
          <cell r="V575" t="str">
            <v>EN</v>
          </cell>
          <cell r="X575" t="str">
            <v>NA</v>
          </cell>
          <cell r="Z575" t="str">
            <v>EN</v>
          </cell>
          <cell r="AB575" t="str">
            <v>NA</v>
          </cell>
          <cell r="AD575" t="str">
            <v>EN</v>
          </cell>
          <cell r="AE575" t="str">
            <v>EN</v>
          </cell>
          <cell r="AF575" t="str">
            <v>235000</v>
          </cell>
          <cell r="AG575" t="str">
            <v>380</v>
          </cell>
        </row>
        <row r="576">
          <cell r="H576" t="str">
            <v>50481_B_83-24</v>
          </cell>
          <cell r="I576">
            <v>26085</v>
          </cell>
          <cell r="K576" t="str">
            <v>OP</v>
          </cell>
          <cell r="L576" t="str">
            <v>EK</v>
          </cell>
          <cell r="O576" t="str">
            <v>EN</v>
          </cell>
          <cell r="P576">
            <v>7697</v>
          </cell>
          <cell r="Q576">
            <v>0.04</v>
          </cell>
          <cell r="R576" t="str">
            <v>EN</v>
          </cell>
          <cell r="S576" t="str">
            <v>NA</v>
          </cell>
          <cell r="U576" t="str">
            <v>NA</v>
          </cell>
          <cell r="V576" t="str">
            <v>EN</v>
          </cell>
          <cell r="X576" t="str">
            <v>NA</v>
          </cell>
          <cell r="Z576" t="str">
            <v>EN</v>
          </cell>
          <cell r="AB576" t="str">
            <v>NA</v>
          </cell>
          <cell r="AD576" t="str">
            <v>EN</v>
          </cell>
          <cell r="AE576" t="str">
            <v>EN</v>
          </cell>
          <cell r="AF576" t="str">
            <v>235000</v>
          </cell>
          <cell r="AG576" t="str">
            <v>380</v>
          </cell>
        </row>
        <row r="577">
          <cell r="H577" t="str">
            <v>10025_B_13/14</v>
          </cell>
          <cell r="I577">
            <v>24990</v>
          </cell>
          <cell r="K577" t="str">
            <v>OP</v>
          </cell>
          <cell r="L577" t="str">
            <v>EW</v>
          </cell>
          <cell r="O577" t="str">
            <v>2101</v>
          </cell>
          <cell r="P577">
            <v>6436</v>
          </cell>
          <cell r="Q577">
            <v>0.26</v>
          </cell>
          <cell r="R577" t="str">
            <v>95.0</v>
          </cell>
          <cell r="S577" t="str">
            <v>95.0</v>
          </cell>
          <cell r="U577" t="str">
            <v>NA</v>
          </cell>
          <cell r="V577" t="str">
            <v>6.5</v>
          </cell>
          <cell r="X577" t="str">
            <v>NA</v>
          </cell>
          <cell r="Z577" t="str">
            <v>1.7</v>
          </cell>
          <cell r="AB577" t="str">
            <v>NA</v>
          </cell>
          <cell r="AD577" t="str">
            <v>95.0</v>
          </cell>
          <cell r="AE577" t="str">
            <v>35.8</v>
          </cell>
          <cell r="AF577" t="str">
            <v>181000</v>
          </cell>
          <cell r="AG577" t="str">
            <v>420</v>
          </cell>
        </row>
        <row r="578">
          <cell r="H578" t="str">
            <v>10025_B_15</v>
          </cell>
          <cell r="I578">
            <v>25355</v>
          </cell>
          <cell r="K578" t="str">
            <v>OP</v>
          </cell>
          <cell r="L578" t="str">
            <v>EW</v>
          </cell>
          <cell r="O578" t="str">
            <v>6000</v>
          </cell>
          <cell r="P578">
            <v>8516</v>
          </cell>
          <cell r="Q578">
            <v>0.26</v>
          </cell>
          <cell r="R578" t="str">
            <v>96.5</v>
          </cell>
          <cell r="S578" t="str">
            <v>96.5</v>
          </cell>
          <cell r="U578" t="str">
            <v>NA</v>
          </cell>
          <cell r="V578" t="str">
            <v>6.5</v>
          </cell>
          <cell r="X578" t="str">
            <v>1.2</v>
          </cell>
          <cell r="Z578" t="str">
            <v>1.7</v>
          </cell>
          <cell r="AB578" t="str">
            <v>1.2</v>
          </cell>
          <cell r="AD578" t="str">
            <v>96.5</v>
          </cell>
          <cell r="AE578" t="str">
            <v>17.7</v>
          </cell>
          <cell r="AF578" t="str">
            <v>161000</v>
          </cell>
          <cell r="AG578" t="str">
            <v>325</v>
          </cell>
        </row>
        <row r="579">
          <cell r="H579" t="str">
            <v>10025_B_41</v>
          </cell>
          <cell r="I579">
            <v>23529</v>
          </cell>
          <cell r="K579" t="str">
            <v>OP</v>
          </cell>
          <cell r="L579" t="str">
            <v>EH</v>
          </cell>
          <cell r="O579" t="str">
            <v>4131</v>
          </cell>
          <cell r="P579">
            <v>6814</v>
          </cell>
          <cell r="Q579">
            <v>0.26</v>
          </cell>
          <cell r="R579" t="str">
            <v>95.0</v>
          </cell>
          <cell r="S579" t="str">
            <v>95.0</v>
          </cell>
          <cell r="U579" t="str">
            <v>NA</v>
          </cell>
          <cell r="V579" t="str">
            <v>6.5</v>
          </cell>
          <cell r="X579" t="str">
            <v>0.1</v>
          </cell>
          <cell r="Z579" t="str">
            <v>1.7</v>
          </cell>
          <cell r="AB579" t="str">
            <v>1.2</v>
          </cell>
          <cell r="AD579" t="str">
            <v>95.0</v>
          </cell>
          <cell r="AE579" t="str">
            <v>59.6</v>
          </cell>
          <cell r="AF579" t="str">
            <v>152000</v>
          </cell>
          <cell r="AG579" t="str">
            <v>290</v>
          </cell>
        </row>
        <row r="580">
          <cell r="H580" t="str">
            <v>10025_B_42</v>
          </cell>
          <cell r="I580">
            <v>24990</v>
          </cell>
          <cell r="K580" t="str">
            <v>OP</v>
          </cell>
          <cell r="L580" t="str">
            <v>EH</v>
          </cell>
          <cell r="O580" t="str">
            <v>4131</v>
          </cell>
          <cell r="P580">
            <v>6462</v>
          </cell>
          <cell r="Q580">
            <v>0.26</v>
          </cell>
          <cell r="R580" t="str">
            <v>95.0</v>
          </cell>
          <cell r="S580" t="str">
            <v>95.0</v>
          </cell>
          <cell r="U580" t="str">
            <v>NA</v>
          </cell>
          <cell r="V580" t="str">
            <v>6.58</v>
          </cell>
          <cell r="X580" t="str">
            <v>0.1</v>
          </cell>
          <cell r="Z580" t="str">
            <v>1.7</v>
          </cell>
          <cell r="AB580" t="str">
            <v>1.2</v>
          </cell>
          <cell r="AD580" t="str">
            <v>95.0</v>
          </cell>
          <cell r="AE580" t="str">
            <v>59.6</v>
          </cell>
          <cell r="AF580" t="str">
            <v>152000</v>
          </cell>
          <cell r="AG580" t="str">
            <v>290</v>
          </cell>
        </row>
        <row r="581">
          <cell r="H581" t="str">
            <v>10025_B_43</v>
          </cell>
          <cell r="I581">
            <v>25355</v>
          </cell>
          <cell r="K581" t="str">
            <v>OP</v>
          </cell>
          <cell r="L581" t="str">
            <v>EW</v>
          </cell>
          <cell r="O581" t="str">
            <v>2101</v>
          </cell>
          <cell r="P581">
            <v>3757</v>
          </cell>
          <cell r="Q581">
            <v>0.24</v>
          </cell>
          <cell r="R581" t="str">
            <v>98.3</v>
          </cell>
          <cell r="S581" t="str">
            <v>98.3</v>
          </cell>
          <cell r="U581" t="str">
            <v>NA</v>
          </cell>
          <cell r="V581" t="str">
            <v>6.6</v>
          </cell>
          <cell r="X581" t="str">
            <v>0.1</v>
          </cell>
          <cell r="Z581" t="str">
            <v>1.7</v>
          </cell>
          <cell r="AB581" t="str">
            <v>1.2</v>
          </cell>
          <cell r="AD581" t="str">
            <v>98.3</v>
          </cell>
          <cell r="AE581" t="str">
            <v>68.8</v>
          </cell>
          <cell r="AF581" t="str">
            <v>204000</v>
          </cell>
          <cell r="AG581" t="str">
            <v>300</v>
          </cell>
        </row>
        <row r="582">
          <cell r="H582" t="str">
            <v>10025_B_44</v>
          </cell>
          <cell r="I582">
            <v>31929</v>
          </cell>
          <cell r="K582" t="str">
            <v>OP</v>
          </cell>
          <cell r="L582" t="str">
            <v>EW</v>
          </cell>
          <cell r="O582" t="str">
            <v>5758</v>
          </cell>
          <cell r="P582">
            <v>8368</v>
          </cell>
          <cell r="Q582">
            <v>0.04</v>
          </cell>
          <cell r="R582" t="str">
            <v>99.7</v>
          </cell>
          <cell r="S582" t="str">
            <v>99.7</v>
          </cell>
          <cell r="U582" t="str">
            <v>NA</v>
          </cell>
          <cell r="V582" t="str">
            <v>10.8</v>
          </cell>
          <cell r="X582" t="str">
            <v>NA</v>
          </cell>
          <cell r="Z582" t="str">
            <v>0.7</v>
          </cell>
          <cell r="AB582" t="str">
            <v>0.1</v>
          </cell>
          <cell r="AD582" t="str">
            <v>99.7</v>
          </cell>
          <cell r="AE582" t="str">
            <v>7.2</v>
          </cell>
          <cell r="AF582" t="str">
            <v>224000</v>
          </cell>
          <cell r="AG582" t="str">
            <v>300</v>
          </cell>
        </row>
        <row r="583">
          <cell r="H583" t="str">
            <v>10603_B_C01</v>
          </cell>
          <cell r="I583">
            <v>33359</v>
          </cell>
          <cell r="K583" t="str">
            <v>OP</v>
          </cell>
          <cell r="L583" t="str">
            <v>BP</v>
          </cell>
          <cell r="O583" t="str">
            <v>EN</v>
          </cell>
          <cell r="P583">
            <v>8137</v>
          </cell>
          <cell r="Q583">
            <v>0.01</v>
          </cell>
          <cell r="R583" t="str">
            <v>99.9</v>
          </cell>
          <cell r="S583" t="str">
            <v>NA</v>
          </cell>
          <cell r="U583" t="str">
            <v>NA</v>
          </cell>
          <cell r="V583" t="str">
            <v>35.0</v>
          </cell>
          <cell r="W583" t="str">
            <v>50.0</v>
          </cell>
          <cell r="X583" t="str">
            <v>NA</v>
          </cell>
          <cell r="Z583" t="str">
            <v>0.2</v>
          </cell>
          <cell r="AA583" t="str">
            <v>3.0</v>
          </cell>
          <cell r="AB583" t="str">
            <v>NA</v>
          </cell>
          <cell r="AD583" t="str">
            <v>99.9</v>
          </cell>
          <cell r="AE583" t="str">
            <v>21</v>
          </cell>
          <cell r="AF583" t="str">
            <v>230400</v>
          </cell>
          <cell r="AG583" t="str">
            <v>350</v>
          </cell>
        </row>
        <row r="584">
          <cell r="H584" t="str">
            <v>887_B_1</v>
          </cell>
          <cell r="I584">
            <v>25934</v>
          </cell>
          <cell r="K584" t="str">
            <v>OP</v>
          </cell>
          <cell r="L584" t="str">
            <v>EC</v>
          </cell>
          <cell r="O584" t="str">
            <v>1950</v>
          </cell>
          <cell r="P584">
            <v>8432</v>
          </cell>
          <cell r="Q584">
            <v>0.02</v>
          </cell>
          <cell r="R584" t="str">
            <v>99.3</v>
          </cell>
          <cell r="S584" t="str">
            <v>99.3</v>
          </cell>
          <cell r="T584">
            <v>35765</v>
          </cell>
          <cell r="V584" t="str">
            <v>12.3</v>
          </cell>
          <cell r="X584" t="str">
            <v>NA</v>
          </cell>
          <cell r="Z584" t="str">
            <v>2.0</v>
          </cell>
          <cell r="AB584" t="str">
            <v>NA</v>
          </cell>
          <cell r="AD584" t="str">
            <v>98.6</v>
          </cell>
          <cell r="AE584" t="str">
            <v>257</v>
          </cell>
          <cell r="AF584" t="str">
            <v xml:space="preserve">   673000</v>
          </cell>
          <cell r="AG584" t="str">
            <v>315</v>
          </cell>
        </row>
        <row r="585">
          <cell r="H585" t="str">
            <v>887_B_2</v>
          </cell>
          <cell r="I585">
            <v>26359</v>
          </cell>
          <cell r="K585" t="str">
            <v>OP</v>
          </cell>
          <cell r="L585" t="str">
            <v>EC</v>
          </cell>
          <cell r="O585" t="str">
            <v>1950</v>
          </cell>
          <cell r="P585">
            <v>8479</v>
          </cell>
          <cell r="Q585">
            <v>0.02</v>
          </cell>
          <cell r="R585" t="str">
            <v>99.3</v>
          </cell>
          <cell r="S585" t="str">
            <v>99.3</v>
          </cell>
          <cell r="T585">
            <v>35765</v>
          </cell>
          <cell r="V585" t="str">
            <v>12.3</v>
          </cell>
          <cell r="X585" t="str">
            <v>NA</v>
          </cell>
          <cell r="Z585" t="str">
            <v>2.0</v>
          </cell>
          <cell r="AB585" t="str">
            <v>NA</v>
          </cell>
          <cell r="AD585" t="str">
            <v>98.6</v>
          </cell>
          <cell r="AE585" t="str">
            <v>257</v>
          </cell>
          <cell r="AF585" t="str">
            <v xml:space="preserve">   673000</v>
          </cell>
          <cell r="AG585" t="str">
            <v>315</v>
          </cell>
        </row>
        <row r="586">
          <cell r="H586" t="str">
            <v>887_B_3</v>
          </cell>
          <cell r="I586">
            <v>26390</v>
          </cell>
          <cell r="K586" t="str">
            <v>OP</v>
          </cell>
          <cell r="L586" t="str">
            <v>EC</v>
          </cell>
          <cell r="O586" t="str">
            <v>1950</v>
          </cell>
          <cell r="P586">
            <v>8155</v>
          </cell>
          <cell r="Q586">
            <v>0.04</v>
          </cell>
          <cell r="R586" t="str">
            <v>98.6</v>
          </cell>
          <cell r="S586" t="str">
            <v>98.6</v>
          </cell>
          <cell r="T586">
            <v>33055</v>
          </cell>
          <cell r="V586" t="str">
            <v>12.3</v>
          </cell>
          <cell r="X586" t="str">
            <v>NA</v>
          </cell>
          <cell r="Z586" t="str">
            <v>2.0</v>
          </cell>
          <cell r="AB586" t="str">
            <v>NA</v>
          </cell>
          <cell r="AD586" t="str">
            <v>98.6</v>
          </cell>
          <cell r="AE586" t="str">
            <v>257</v>
          </cell>
          <cell r="AF586" t="str">
            <v xml:space="preserve">   673000</v>
          </cell>
          <cell r="AG586" t="str">
            <v>315</v>
          </cell>
        </row>
        <row r="587">
          <cell r="H587" t="str">
            <v>887_B_4</v>
          </cell>
          <cell r="I587">
            <v>26299</v>
          </cell>
          <cell r="K587" t="str">
            <v>OP</v>
          </cell>
          <cell r="L587" t="str">
            <v>EC</v>
          </cell>
          <cell r="O587" t="str">
            <v>1950</v>
          </cell>
          <cell r="P587">
            <v>8481</v>
          </cell>
          <cell r="Q587">
            <v>0.04</v>
          </cell>
          <cell r="R587" t="str">
            <v>99.3</v>
          </cell>
          <cell r="S587" t="str">
            <v>99.3</v>
          </cell>
          <cell r="T587">
            <v>35309</v>
          </cell>
          <cell r="V587" t="str">
            <v>12.3</v>
          </cell>
          <cell r="X587" t="str">
            <v>NA</v>
          </cell>
          <cell r="Z587" t="str">
            <v>2.0</v>
          </cell>
          <cell r="AB587" t="str">
            <v>NA</v>
          </cell>
          <cell r="AD587" t="str">
            <v>98.6</v>
          </cell>
          <cell r="AE587" t="str">
            <v>257</v>
          </cell>
          <cell r="AF587" t="str">
            <v xml:space="preserve">   673000</v>
          </cell>
          <cell r="AG587" t="str">
            <v>315</v>
          </cell>
        </row>
        <row r="588">
          <cell r="H588" t="str">
            <v>887_B_5</v>
          </cell>
          <cell r="I588">
            <v>26512</v>
          </cell>
          <cell r="K588" t="str">
            <v>OP</v>
          </cell>
          <cell r="L588" t="str">
            <v>EC</v>
          </cell>
          <cell r="O588" t="str">
            <v>1950</v>
          </cell>
          <cell r="P588">
            <v>8331</v>
          </cell>
          <cell r="Q588">
            <v>0.04</v>
          </cell>
          <cell r="R588" t="str">
            <v>98.6</v>
          </cell>
          <cell r="S588" t="str">
            <v>98.6</v>
          </cell>
          <cell r="T588">
            <v>30742</v>
          </cell>
          <cell r="V588" t="str">
            <v>12.3</v>
          </cell>
          <cell r="X588" t="str">
            <v>NA</v>
          </cell>
          <cell r="Z588" t="str">
            <v>2.0</v>
          </cell>
          <cell r="AB588" t="str">
            <v>NA</v>
          </cell>
          <cell r="AD588" t="str">
            <v>98.6</v>
          </cell>
          <cell r="AE588" t="str">
            <v>257</v>
          </cell>
          <cell r="AF588" t="str">
            <v xml:space="preserve">   673000</v>
          </cell>
          <cell r="AG588" t="str">
            <v>315</v>
          </cell>
        </row>
        <row r="589">
          <cell r="H589" t="str">
            <v>887_B_6</v>
          </cell>
          <cell r="I589">
            <v>26299</v>
          </cell>
          <cell r="K589" t="str">
            <v>OP</v>
          </cell>
          <cell r="L589" t="str">
            <v>EC</v>
          </cell>
          <cell r="O589" t="str">
            <v>1950</v>
          </cell>
          <cell r="P589">
            <v>7514</v>
          </cell>
          <cell r="Q589">
            <v>0.04</v>
          </cell>
          <cell r="R589" t="str">
            <v>98.6</v>
          </cell>
          <cell r="S589" t="str">
            <v>98.6</v>
          </cell>
          <cell r="T589">
            <v>30742</v>
          </cell>
          <cell r="V589" t="str">
            <v>12.3</v>
          </cell>
          <cell r="X589" t="str">
            <v>NA</v>
          </cell>
          <cell r="Z589" t="str">
            <v>2.0</v>
          </cell>
          <cell r="AB589" t="str">
            <v>NA</v>
          </cell>
          <cell r="AD589" t="str">
            <v>98.6</v>
          </cell>
          <cell r="AE589" t="str">
            <v>257</v>
          </cell>
          <cell r="AF589" t="str">
            <v xml:space="preserve">   673000</v>
          </cell>
          <cell r="AG589" t="str">
            <v>315</v>
          </cell>
        </row>
        <row r="590">
          <cell r="H590" t="str">
            <v>1239_B_7</v>
          </cell>
          <cell r="I590">
            <v>28642</v>
          </cell>
          <cell r="K590" t="str">
            <v>OP</v>
          </cell>
          <cell r="L590" t="str">
            <v>EK</v>
          </cell>
          <cell r="O590" t="str">
            <v>1929</v>
          </cell>
          <cell r="P590">
            <v>7611</v>
          </cell>
          <cell r="Q590">
            <v>0.14000000000000001</v>
          </cell>
          <cell r="R590" t="str">
            <v>99.0</v>
          </cell>
          <cell r="S590" t="str">
            <v>99.0</v>
          </cell>
          <cell r="T590">
            <v>28642</v>
          </cell>
          <cell r="V590" t="str">
            <v>10.5</v>
          </cell>
          <cell r="W590" t="str">
            <v>14.5</v>
          </cell>
          <cell r="X590" t="str">
            <v>NA</v>
          </cell>
          <cell r="Z590" t="str">
            <v>3.53</v>
          </cell>
          <cell r="AA590" t="str">
            <v>4.6</v>
          </cell>
          <cell r="AB590" t="str">
            <v>NA</v>
          </cell>
          <cell r="AD590" t="str">
            <v>99.0</v>
          </cell>
          <cell r="AE590" t="str">
            <v>35</v>
          </cell>
          <cell r="AF590" t="str">
            <v>150278</v>
          </cell>
          <cell r="AG590" t="str">
            <v>330</v>
          </cell>
        </row>
        <row r="591">
          <cell r="H591" t="str">
            <v>1239_B_8</v>
          </cell>
          <cell r="I591">
            <v>28277</v>
          </cell>
          <cell r="K591" t="str">
            <v>OP</v>
          </cell>
          <cell r="L591" t="str">
            <v>EK</v>
          </cell>
          <cell r="O591" t="str">
            <v>2363</v>
          </cell>
          <cell r="P591">
            <v>8097</v>
          </cell>
          <cell r="Q591">
            <v>0.1</v>
          </cell>
          <cell r="R591" t="str">
            <v>99.0</v>
          </cell>
          <cell r="S591" t="str">
            <v>99.0</v>
          </cell>
          <cell r="T591">
            <v>28277</v>
          </cell>
          <cell r="V591" t="str">
            <v>10.5</v>
          </cell>
          <cell r="W591" t="str">
            <v>14.5</v>
          </cell>
          <cell r="X591" t="str">
            <v>NA</v>
          </cell>
          <cell r="Z591" t="str">
            <v>3.5</v>
          </cell>
          <cell r="AA591" t="str">
            <v>4.6</v>
          </cell>
          <cell r="AB591" t="str">
            <v>NA</v>
          </cell>
          <cell r="AD591" t="str">
            <v>99.0</v>
          </cell>
          <cell r="AE591" t="str">
            <v>41</v>
          </cell>
          <cell r="AF591" t="str">
            <v>212212</v>
          </cell>
          <cell r="AG591" t="str">
            <v>293</v>
          </cell>
        </row>
        <row r="592">
          <cell r="H592" t="str">
            <v>2076_B_1</v>
          </cell>
          <cell r="I592">
            <v>28611</v>
          </cell>
          <cell r="K592" t="str">
            <v>OP</v>
          </cell>
          <cell r="L592" t="str">
            <v>EK</v>
          </cell>
          <cell r="O592" t="str">
            <v>5620</v>
          </cell>
          <cell r="P592">
            <v>7744</v>
          </cell>
          <cell r="Q592">
            <v>0.13</v>
          </cell>
          <cell r="R592" t="str">
            <v>94.5</v>
          </cell>
          <cell r="S592" t="str">
            <v>94.5</v>
          </cell>
          <cell r="T592">
            <v>37622</v>
          </cell>
          <cell r="V592" t="str">
            <v>30.0</v>
          </cell>
          <cell r="X592" t="str">
            <v>NA</v>
          </cell>
          <cell r="Z592" t="str">
            <v>6.0</v>
          </cell>
          <cell r="AB592" t="str">
            <v>NA</v>
          </cell>
          <cell r="AD592" t="str">
            <v>98.4</v>
          </cell>
          <cell r="AE592" t="str">
            <v>235</v>
          </cell>
          <cell r="AF592" t="str">
            <v xml:space="preserve">   613688</v>
          </cell>
          <cell r="AG592" t="str">
            <v>292</v>
          </cell>
        </row>
        <row r="593">
          <cell r="H593" t="str">
            <v>3159_B_1</v>
          </cell>
          <cell r="I593">
            <v>30286</v>
          </cell>
          <cell r="K593" t="str">
            <v>OP</v>
          </cell>
          <cell r="L593" t="str">
            <v>MC</v>
          </cell>
          <cell r="M593" t="str">
            <v>EK</v>
          </cell>
          <cell r="N593" t="str">
            <v>WS</v>
          </cell>
          <cell r="O593" t="str">
            <v>379</v>
          </cell>
          <cell r="P593">
            <v>7511</v>
          </cell>
          <cell r="Q593">
            <v>0</v>
          </cell>
          <cell r="R593" t="str">
            <v>99.2</v>
          </cell>
          <cell r="S593" t="str">
            <v>98.7</v>
          </cell>
          <cell r="U593" t="str">
            <v>NA</v>
          </cell>
          <cell r="V593" t="str">
            <v>9.5</v>
          </cell>
          <cell r="X593" t="str">
            <v>NA</v>
          </cell>
          <cell r="Z593" t="str">
            <v>2.6</v>
          </cell>
          <cell r="AB593" t="str">
            <v>NA</v>
          </cell>
          <cell r="AD593" t="str">
            <v>99.0</v>
          </cell>
          <cell r="AE593" t="str">
            <v>84</v>
          </cell>
          <cell r="AF593" t="str">
            <v xml:space="preserve">   394200</v>
          </cell>
          <cell r="AG593" t="str">
            <v>128</v>
          </cell>
        </row>
        <row r="594">
          <cell r="H594" t="str">
            <v>3161_B_1</v>
          </cell>
          <cell r="I594">
            <v>29646</v>
          </cell>
          <cell r="K594" t="str">
            <v>OP</v>
          </cell>
          <cell r="L594" t="str">
            <v>MC</v>
          </cell>
          <cell r="M594" t="str">
            <v>EK</v>
          </cell>
          <cell r="N594" t="str">
            <v>WS</v>
          </cell>
          <cell r="O594" t="str">
            <v>1127</v>
          </cell>
          <cell r="P594">
            <v>7205</v>
          </cell>
          <cell r="Q594">
            <v>0.05</v>
          </cell>
          <cell r="R594" t="str">
            <v>99.0</v>
          </cell>
          <cell r="S594" t="str">
            <v>99.2</v>
          </cell>
          <cell r="T594">
            <v>29677</v>
          </cell>
          <cell r="V594" t="str">
            <v>9.5</v>
          </cell>
          <cell r="X594" t="str">
            <v>NA</v>
          </cell>
          <cell r="Z594" t="str">
            <v>2.6</v>
          </cell>
          <cell r="AB594" t="str">
            <v>NA</v>
          </cell>
          <cell r="AD594" t="str">
            <v>99.0</v>
          </cell>
          <cell r="AE594" t="str">
            <v>183</v>
          </cell>
          <cell r="AF594" t="str">
            <v xml:space="preserve">  1050900</v>
          </cell>
          <cell r="AG594" t="str">
            <v>129</v>
          </cell>
        </row>
        <row r="595">
          <cell r="H595" t="str">
            <v>3161_B_2</v>
          </cell>
          <cell r="I595">
            <v>30286</v>
          </cell>
          <cell r="K595" t="str">
            <v>OP</v>
          </cell>
          <cell r="L595" t="str">
            <v>MC</v>
          </cell>
          <cell r="M595" t="str">
            <v>EK</v>
          </cell>
          <cell r="N595" t="str">
            <v>WS</v>
          </cell>
          <cell r="O595" t="str">
            <v>1115</v>
          </cell>
          <cell r="P595">
            <v>7205</v>
          </cell>
          <cell r="Q595">
            <v>0.05</v>
          </cell>
          <cell r="R595" t="str">
            <v>99.0</v>
          </cell>
          <cell r="S595" t="str">
            <v>99.3</v>
          </cell>
          <cell r="T595">
            <v>30286</v>
          </cell>
          <cell r="V595" t="str">
            <v>9.5</v>
          </cell>
          <cell r="X595" t="str">
            <v>NA</v>
          </cell>
          <cell r="Z595" t="str">
            <v>2.6</v>
          </cell>
          <cell r="AB595" t="str">
            <v>NA</v>
          </cell>
          <cell r="AD595" t="str">
            <v>99.0</v>
          </cell>
          <cell r="AE595" t="str">
            <v>178</v>
          </cell>
          <cell r="AF595" t="str">
            <v xml:space="preserve">  1095000</v>
          </cell>
          <cell r="AG595" t="str">
            <v>131</v>
          </cell>
        </row>
        <row r="596">
          <cell r="H596" t="str">
            <v>3169_B_1</v>
          </cell>
          <cell r="I596">
            <v>21367</v>
          </cell>
          <cell r="K596" t="str">
            <v>OS</v>
          </cell>
          <cell r="L596" t="str">
            <v>MC</v>
          </cell>
          <cell r="O596" t="str">
            <v>341</v>
          </cell>
          <cell r="P596">
            <v>0</v>
          </cell>
          <cell r="Q596">
            <v>0</v>
          </cell>
          <cell r="R596" t="str">
            <v>20.0</v>
          </cell>
          <cell r="S596" t="str">
            <v>NA</v>
          </cell>
          <cell r="U596" t="str">
            <v>NA</v>
          </cell>
          <cell r="V596" t="str">
            <v>8.5</v>
          </cell>
          <cell r="X596" t="str">
            <v>NA</v>
          </cell>
          <cell r="Z596" t="str">
            <v>2.7</v>
          </cell>
          <cell r="AB596" t="str">
            <v>NA</v>
          </cell>
          <cell r="AD596" t="str">
            <v>76.0</v>
          </cell>
          <cell r="AE596" t="str">
            <v>25</v>
          </cell>
          <cell r="AF596" t="str">
            <v xml:space="preserve">   325000</v>
          </cell>
          <cell r="AG596" t="str">
            <v>240</v>
          </cell>
        </row>
        <row r="597">
          <cell r="H597" t="str">
            <v>50736_B_BH1</v>
          </cell>
          <cell r="I597">
            <v>33543</v>
          </cell>
          <cell r="K597" t="str">
            <v>OP</v>
          </cell>
          <cell r="L597" t="str">
            <v>BR</v>
          </cell>
          <cell r="O597" t="str">
            <v>2000</v>
          </cell>
          <cell r="P597">
            <v>8433</v>
          </cell>
          <cell r="Q597">
            <v>0.01</v>
          </cell>
          <cell r="R597" t="str">
            <v>99.3</v>
          </cell>
          <cell r="S597" t="str">
            <v>99.3</v>
          </cell>
          <cell r="T597">
            <v>38504</v>
          </cell>
          <cell r="V597" t="str">
            <v>NA</v>
          </cell>
          <cell r="X597" t="str">
            <v>NA</v>
          </cell>
          <cell r="Z597" t="str">
            <v>NA</v>
          </cell>
          <cell r="AB597" t="str">
            <v>NA</v>
          </cell>
          <cell r="AD597" t="str">
            <v>99.3</v>
          </cell>
          <cell r="AE597" t="str">
            <v>10</v>
          </cell>
          <cell r="AF597" t="str">
            <v>192605</v>
          </cell>
          <cell r="AG597" t="str">
            <v>375</v>
          </cell>
        </row>
        <row r="598">
          <cell r="H598" t="str">
            <v>10052_B_ESP1</v>
          </cell>
          <cell r="I598">
            <v>31656</v>
          </cell>
          <cell r="K598" t="str">
            <v>OP</v>
          </cell>
          <cell r="L598" t="str">
            <v>EW</v>
          </cell>
          <cell r="O598" t="str">
            <v>EN</v>
          </cell>
          <cell r="P598">
            <v>7067</v>
          </cell>
          <cell r="Q598">
            <v>0.01</v>
          </cell>
          <cell r="R598" t="str">
            <v>99.9</v>
          </cell>
          <cell r="S598" t="str">
            <v>91.0</v>
          </cell>
          <cell r="T598">
            <v>38777</v>
          </cell>
          <cell r="V598" t="str">
            <v>NA</v>
          </cell>
          <cell r="X598" t="str">
            <v>NA</v>
          </cell>
          <cell r="Z598" t="str">
            <v>NA</v>
          </cell>
          <cell r="AB598" t="str">
            <v>NA</v>
          </cell>
          <cell r="AD598" t="str">
            <v>99.9</v>
          </cell>
          <cell r="AE598" t="str">
            <v>3.79</v>
          </cell>
          <cell r="AF598" t="str">
            <v>64355</v>
          </cell>
          <cell r="AG598" t="str">
            <v>360</v>
          </cell>
        </row>
        <row r="599">
          <cell r="H599" t="str">
            <v>55867_B_BH1</v>
          </cell>
          <cell r="I599">
            <v>39264</v>
          </cell>
          <cell r="K599" t="str">
            <v>CO</v>
          </cell>
          <cell r="L599" t="str">
            <v>BP</v>
          </cell>
          <cell r="O599" t="str">
            <v>4119</v>
          </cell>
          <cell r="P599">
            <v>0</v>
          </cell>
          <cell r="V599" t="str">
            <v>11.3</v>
          </cell>
          <cell r="Z599" t="str">
            <v>0.3</v>
          </cell>
        </row>
        <row r="600">
          <cell r="H600" t="str">
            <v>10511_B_6</v>
          </cell>
          <cell r="I600">
            <v>27181</v>
          </cell>
          <cell r="K600" t="str">
            <v>OP</v>
          </cell>
          <cell r="L600" t="str">
            <v>OT</v>
          </cell>
          <cell r="O600" t="str">
            <v>800</v>
          </cell>
          <cell r="P600">
            <v>8200</v>
          </cell>
          <cell r="Q600">
            <v>0.01</v>
          </cell>
          <cell r="R600" t="str">
            <v>99.0</v>
          </cell>
          <cell r="S600" t="str">
            <v>EN</v>
          </cell>
          <cell r="U600" t="str">
            <v>NA</v>
          </cell>
          <cell r="V600" t="str">
            <v>NA</v>
          </cell>
          <cell r="X600" t="str">
            <v>NA</v>
          </cell>
          <cell r="Z600" t="str">
            <v>NA</v>
          </cell>
          <cell r="AB600" t="str">
            <v>NA</v>
          </cell>
          <cell r="AD600" t="str">
            <v>99.0</v>
          </cell>
          <cell r="AE600" t="str">
            <v>3.7</v>
          </cell>
          <cell r="AG600" t="str">
            <v>100</v>
          </cell>
        </row>
        <row r="601">
          <cell r="H601" t="str">
            <v>10511_B_7</v>
          </cell>
          <cell r="I601">
            <v>27181</v>
          </cell>
          <cell r="K601" t="str">
            <v>OP</v>
          </cell>
          <cell r="L601" t="str">
            <v>OT</v>
          </cell>
          <cell r="O601" t="str">
            <v>800</v>
          </cell>
          <cell r="P601">
            <v>8200</v>
          </cell>
          <cell r="Q601">
            <v>99</v>
          </cell>
          <cell r="R601" t="str">
            <v>99.0</v>
          </cell>
          <cell r="S601" t="str">
            <v>EN</v>
          </cell>
          <cell r="U601" t="str">
            <v>NA</v>
          </cell>
          <cell r="V601" t="str">
            <v>NA</v>
          </cell>
          <cell r="X601" t="str">
            <v>NA</v>
          </cell>
          <cell r="Z601" t="str">
            <v>NA</v>
          </cell>
          <cell r="AB601" t="str">
            <v>NA</v>
          </cell>
          <cell r="AD601" t="str">
            <v>99.0</v>
          </cell>
          <cell r="AE601" t="str">
            <v>3.7</v>
          </cell>
          <cell r="AG601" t="str">
            <v>100</v>
          </cell>
        </row>
        <row r="602">
          <cell r="H602" t="str">
            <v>10511_B_8</v>
          </cell>
          <cell r="I602">
            <v>28277</v>
          </cell>
          <cell r="K602" t="str">
            <v>OP</v>
          </cell>
          <cell r="L602" t="str">
            <v>OT</v>
          </cell>
          <cell r="O602" t="str">
            <v>500</v>
          </cell>
          <cell r="P602">
            <v>8300</v>
          </cell>
          <cell r="Q602">
            <v>99</v>
          </cell>
          <cell r="R602" t="str">
            <v>99.00</v>
          </cell>
          <cell r="S602" t="str">
            <v>EN</v>
          </cell>
          <cell r="U602" t="str">
            <v>NA</v>
          </cell>
          <cell r="V602" t="str">
            <v>NA</v>
          </cell>
          <cell r="X602" t="str">
            <v>NA</v>
          </cell>
          <cell r="Z602" t="str">
            <v>NA</v>
          </cell>
          <cell r="AB602" t="str">
            <v>NA</v>
          </cell>
          <cell r="AD602" t="str">
            <v>99.0</v>
          </cell>
          <cell r="AE602" t="str">
            <v>3.7</v>
          </cell>
          <cell r="AG602" t="str">
            <v>100</v>
          </cell>
        </row>
        <row r="603">
          <cell r="H603" t="str">
            <v>10511_B_9MC</v>
          </cell>
          <cell r="I603">
            <v>30834</v>
          </cell>
          <cell r="K603" t="str">
            <v>OP</v>
          </cell>
          <cell r="L603" t="str">
            <v>MC</v>
          </cell>
          <cell r="O603" t="str">
            <v>500</v>
          </cell>
          <cell r="P603">
            <v>8100</v>
          </cell>
          <cell r="Q603" t="str">
            <v>NA</v>
          </cell>
          <cell r="R603" t="str">
            <v>99.0</v>
          </cell>
          <cell r="S603" t="str">
            <v>EN</v>
          </cell>
          <cell r="U603" t="str">
            <v>NA</v>
          </cell>
          <cell r="V603" t="str">
            <v>NA</v>
          </cell>
          <cell r="X603" t="str">
            <v>NA</v>
          </cell>
          <cell r="Z603" t="str">
            <v>NA</v>
          </cell>
          <cell r="AB603" t="str">
            <v>NA</v>
          </cell>
          <cell r="AD603" t="str">
            <v>EN</v>
          </cell>
          <cell r="AE603" t="str">
            <v>EN</v>
          </cell>
          <cell r="AF603" t="str">
            <v>EN</v>
          </cell>
          <cell r="AG603" t="str">
            <v>EN</v>
          </cell>
        </row>
        <row r="604">
          <cell r="H604" t="str">
            <v>10511_B_9WS</v>
          </cell>
          <cell r="I604">
            <v>29738</v>
          </cell>
          <cell r="K604" t="str">
            <v>OP</v>
          </cell>
          <cell r="L604" t="str">
            <v>WS</v>
          </cell>
          <cell r="O604" t="str">
            <v>900</v>
          </cell>
          <cell r="P604">
            <v>8100</v>
          </cell>
          <cell r="Q604">
            <v>0.25</v>
          </cell>
          <cell r="R604" t="str">
            <v>90.0</v>
          </cell>
          <cell r="S604" t="str">
            <v>EN</v>
          </cell>
          <cell r="U604" t="str">
            <v>NA</v>
          </cell>
          <cell r="V604" t="str">
            <v>NA</v>
          </cell>
          <cell r="X604" t="str">
            <v>NA</v>
          </cell>
          <cell r="Z604" t="str">
            <v>NA</v>
          </cell>
          <cell r="AB604" t="str">
            <v>NA</v>
          </cell>
          <cell r="AD604" t="str">
            <v>EN</v>
          </cell>
          <cell r="AE604" t="str">
            <v>EN</v>
          </cell>
          <cell r="AF604" t="str">
            <v>EN</v>
          </cell>
          <cell r="AG604" t="str">
            <v>150</v>
          </cell>
        </row>
        <row r="605">
          <cell r="H605" t="str">
            <v>609_B_PCC1</v>
          </cell>
          <cell r="I605">
            <v>23833</v>
          </cell>
          <cell r="K605" t="str">
            <v>OP</v>
          </cell>
          <cell r="L605" t="str">
            <v>MC</v>
          </cell>
          <cell r="O605" t="str">
            <v>213</v>
          </cell>
          <cell r="P605">
            <v>4934</v>
          </cell>
          <cell r="Q605">
            <v>0.03</v>
          </cell>
          <cell r="R605" t="str">
            <v>EN</v>
          </cell>
          <cell r="S605" t="str">
            <v>EN</v>
          </cell>
          <cell r="U605" t="str">
            <v>NA</v>
          </cell>
          <cell r="V605" t="str">
            <v>NA</v>
          </cell>
          <cell r="X605" t="str">
            <v>.1</v>
          </cell>
          <cell r="Z605" t="str">
            <v>NA</v>
          </cell>
          <cell r="AB605" t="str">
            <v>2.5</v>
          </cell>
          <cell r="AD605" t="str">
            <v>84</v>
          </cell>
          <cell r="AE605" t="str">
            <v>365</v>
          </cell>
          <cell r="AF605" t="str">
            <v xml:space="preserve">   975000</v>
          </cell>
          <cell r="AG605" t="str">
            <v>323</v>
          </cell>
        </row>
        <row r="606">
          <cell r="H606" t="str">
            <v>609_B_PCC2</v>
          </cell>
          <cell r="I606">
            <v>25324</v>
          </cell>
          <cell r="K606" t="str">
            <v>OP</v>
          </cell>
          <cell r="L606" t="str">
            <v>MC</v>
          </cell>
          <cell r="O606" t="str">
            <v>152</v>
          </cell>
          <cell r="P606">
            <v>5299</v>
          </cell>
          <cell r="Q606">
            <v>0.04</v>
          </cell>
          <cell r="R606" t="str">
            <v>EN</v>
          </cell>
          <cell r="S606" t="str">
            <v>EN</v>
          </cell>
          <cell r="U606" t="str">
            <v>NA</v>
          </cell>
          <cell r="V606" t="str">
            <v>NA</v>
          </cell>
          <cell r="X606" t="str">
            <v>.1</v>
          </cell>
          <cell r="Z606" t="str">
            <v>NA</v>
          </cell>
          <cell r="AB606" t="str">
            <v>2.5</v>
          </cell>
          <cell r="AD606" t="str">
            <v>84</v>
          </cell>
          <cell r="AE606" t="str">
            <v>365</v>
          </cell>
          <cell r="AF606" t="str">
            <v xml:space="preserve">   975000</v>
          </cell>
          <cell r="AG606" t="str">
            <v>323</v>
          </cell>
        </row>
        <row r="607">
          <cell r="H607" t="str">
            <v>610_B_PCU5</v>
          </cell>
          <cell r="I607">
            <v>19876</v>
          </cell>
          <cell r="K607" t="str">
            <v>OP</v>
          </cell>
          <cell r="L607" t="str">
            <v>MC</v>
          </cell>
          <cell r="O607" t="str">
            <v>85</v>
          </cell>
          <cell r="P607">
            <v>1550</v>
          </cell>
          <cell r="Q607" t="str">
            <v>NA</v>
          </cell>
          <cell r="R607" t="str">
            <v>EN</v>
          </cell>
          <cell r="S607" t="str">
            <v>EN</v>
          </cell>
          <cell r="U607" t="str">
            <v>NA</v>
          </cell>
          <cell r="V607" t="str">
            <v>NA</v>
          </cell>
          <cell r="X607" t="str">
            <v>NA</v>
          </cell>
          <cell r="Z607" t="str">
            <v>NA</v>
          </cell>
          <cell r="AB607" t="str">
            <v>NA</v>
          </cell>
          <cell r="AD607" t="str">
            <v>88.0</v>
          </cell>
          <cell r="AE607" t="str">
            <v>9</v>
          </cell>
          <cell r="AF607" t="str">
            <v xml:space="preserve">   409000</v>
          </cell>
          <cell r="AG607" t="str">
            <v>275</v>
          </cell>
        </row>
        <row r="608">
          <cell r="H608" t="str">
            <v>610_B_PCU6</v>
          </cell>
          <cell r="I608">
            <v>20241</v>
          </cell>
          <cell r="K608" t="str">
            <v>OP</v>
          </cell>
          <cell r="L608" t="str">
            <v>MC</v>
          </cell>
          <cell r="O608" t="str">
            <v>101</v>
          </cell>
          <cell r="P608">
            <v>1811</v>
          </cell>
          <cell r="Q608" t="str">
            <v>NA</v>
          </cell>
          <cell r="R608" t="str">
            <v>EN</v>
          </cell>
          <cell r="S608" t="str">
            <v>EN</v>
          </cell>
          <cell r="U608" t="str">
            <v>NA</v>
          </cell>
          <cell r="V608" t="str">
            <v>NA</v>
          </cell>
          <cell r="X608" t="str">
            <v>NA</v>
          </cell>
          <cell r="Z608" t="str">
            <v>NA</v>
          </cell>
          <cell r="AB608" t="str">
            <v>NA</v>
          </cell>
          <cell r="AD608" t="str">
            <v>88.0</v>
          </cell>
          <cell r="AE608" t="str">
            <v>15</v>
          </cell>
          <cell r="AF608" t="str">
            <v xml:space="preserve">   435000</v>
          </cell>
          <cell r="AG608" t="str">
            <v>275</v>
          </cell>
        </row>
        <row r="609">
          <cell r="H609" t="str">
            <v>617_B_PPE1</v>
          </cell>
          <cell r="I609">
            <v>22037</v>
          </cell>
          <cell r="K609" t="str">
            <v>OP</v>
          </cell>
          <cell r="L609" t="str">
            <v>MC</v>
          </cell>
          <cell r="O609" t="str">
            <v>240</v>
          </cell>
          <cell r="P609">
            <v>4094</v>
          </cell>
          <cell r="Q609">
            <v>7.0000000000000007E-2</v>
          </cell>
          <cell r="R609" t="str">
            <v>EN</v>
          </cell>
          <cell r="S609" t="str">
            <v>EN</v>
          </cell>
          <cell r="U609" t="str">
            <v>NA</v>
          </cell>
          <cell r="V609" t="str">
            <v>NA</v>
          </cell>
          <cell r="X609" t="str">
            <v>0.1</v>
          </cell>
          <cell r="Z609" t="str">
            <v>NA</v>
          </cell>
          <cell r="AB609" t="str">
            <v>2.5</v>
          </cell>
          <cell r="AD609" t="str">
            <v>85.0</v>
          </cell>
          <cell r="AE609" t="str">
            <v>200</v>
          </cell>
          <cell r="AF609" t="str">
            <v xml:space="preserve">   561800</v>
          </cell>
          <cell r="AG609" t="str">
            <v>290</v>
          </cell>
        </row>
        <row r="610">
          <cell r="H610" t="str">
            <v>617_B_PPE2</v>
          </cell>
          <cell r="I610">
            <v>22372</v>
          </cell>
          <cell r="K610" t="str">
            <v>OP</v>
          </cell>
          <cell r="L610" t="str">
            <v>MC</v>
          </cell>
          <cell r="O610" t="str">
            <v>228</v>
          </cell>
          <cell r="P610">
            <v>4758</v>
          </cell>
          <cell r="Q610">
            <v>7.0000000000000007E-2</v>
          </cell>
          <cell r="R610" t="str">
            <v>EN</v>
          </cell>
          <cell r="S610" t="str">
            <v>EN</v>
          </cell>
          <cell r="U610" t="str">
            <v>NA</v>
          </cell>
          <cell r="V610" t="str">
            <v>NA</v>
          </cell>
          <cell r="X610" t="str">
            <v>0.1</v>
          </cell>
          <cell r="Z610" t="str">
            <v>NA</v>
          </cell>
          <cell r="AB610" t="str">
            <v>2.5</v>
          </cell>
          <cell r="AD610" t="str">
            <v>85.0</v>
          </cell>
          <cell r="AE610" t="str">
            <v>200</v>
          </cell>
          <cell r="AF610" t="str">
            <v xml:space="preserve">   561800</v>
          </cell>
          <cell r="AG610" t="str">
            <v>290</v>
          </cell>
        </row>
        <row r="611">
          <cell r="H611" t="str">
            <v>617_B_PPE3</v>
          </cell>
          <cell r="I611">
            <v>23529</v>
          </cell>
          <cell r="K611" t="str">
            <v>OP</v>
          </cell>
          <cell r="L611" t="str">
            <v>MC</v>
          </cell>
          <cell r="O611" t="str">
            <v>151</v>
          </cell>
          <cell r="P611">
            <v>6331</v>
          </cell>
          <cell r="Q611">
            <v>0.02</v>
          </cell>
          <cell r="R611" t="str">
            <v>EN</v>
          </cell>
          <cell r="S611" t="str">
            <v>EN</v>
          </cell>
          <cell r="U611" t="str">
            <v>NA</v>
          </cell>
          <cell r="V611" t="str">
            <v>NA</v>
          </cell>
          <cell r="X611" t="str">
            <v>0.1</v>
          </cell>
          <cell r="Z611" t="str">
            <v>NA</v>
          </cell>
          <cell r="AB611" t="str">
            <v>2.5</v>
          </cell>
          <cell r="AD611" t="str">
            <v>88.0</v>
          </cell>
          <cell r="AE611" t="str">
            <v>365</v>
          </cell>
          <cell r="AF611" t="str">
            <v xml:space="preserve">   975000</v>
          </cell>
          <cell r="AG611" t="str">
            <v>275</v>
          </cell>
        </row>
        <row r="612">
          <cell r="H612" t="str">
            <v>617_B_PPE4</v>
          </cell>
          <cell r="I612">
            <v>23833</v>
          </cell>
          <cell r="K612" t="str">
            <v>OP</v>
          </cell>
          <cell r="L612" t="str">
            <v>MC</v>
          </cell>
          <cell r="O612" t="str">
            <v>149</v>
          </cell>
          <cell r="P612">
            <v>6399</v>
          </cell>
          <cell r="Q612">
            <v>0.03</v>
          </cell>
          <cell r="R612" t="str">
            <v>EN</v>
          </cell>
          <cell r="S612" t="str">
            <v>EN</v>
          </cell>
          <cell r="U612" t="str">
            <v>NA</v>
          </cell>
          <cell r="V612" t="str">
            <v>NA</v>
          </cell>
          <cell r="X612" t="str">
            <v>0.1</v>
          </cell>
          <cell r="Z612" t="str">
            <v>NA</v>
          </cell>
          <cell r="AB612" t="str">
            <v>2.5</v>
          </cell>
          <cell r="AD612" t="str">
            <v>88.0</v>
          </cell>
          <cell r="AE612" t="str">
            <v>365</v>
          </cell>
          <cell r="AF612" t="str">
            <v xml:space="preserve">   975000</v>
          </cell>
          <cell r="AG612" t="str">
            <v>275</v>
          </cell>
        </row>
        <row r="613">
          <cell r="H613" t="str">
            <v>619_B_PRV3</v>
          </cell>
          <cell r="I613">
            <v>22737</v>
          </cell>
          <cell r="K613" t="str">
            <v>OP</v>
          </cell>
          <cell r="L613" t="str">
            <v>MC</v>
          </cell>
          <cell r="O613" t="str">
            <v>102</v>
          </cell>
          <cell r="P613">
            <v>6203</v>
          </cell>
          <cell r="Q613">
            <v>0.04</v>
          </cell>
          <cell r="R613" t="str">
            <v>EN</v>
          </cell>
          <cell r="S613" t="str">
            <v>EN</v>
          </cell>
          <cell r="U613" t="str">
            <v>NA</v>
          </cell>
          <cell r="V613" t="str">
            <v>NA</v>
          </cell>
          <cell r="X613" t="str">
            <v>0.1</v>
          </cell>
          <cell r="Z613" t="str">
            <v>NA</v>
          </cell>
          <cell r="AB613" t="str">
            <v>2.5</v>
          </cell>
          <cell r="AD613" t="str">
            <v>88.0</v>
          </cell>
          <cell r="AE613" t="str">
            <v>250</v>
          </cell>
          <cell r="AF613" t="str">
            <v xml:space="preserve">   748000</v>
          </cell>
          <cell r="AG613" t="str">
            <v>275</v>
          </cell>
        </row>
        <row r="614">
          <cell r="H614" t="str">
            <v>619_B_PRV4</v>
          </cell>
          <cell r="I614">
            <v>23071</v>
          </cell>
          <cell r="K614" t="str">
            <v>OP</v>
          </cell>
          <cell r="L614" t="str">
            <v>MC</v>
          </cell>
          <cell r="O614" t="str">
            <v>90</v>
          </cell>
          <cell r="P614">
            <v>6010</v>
          </cell>
          <cell r="Q614">
            <v>0.04</v>
          </cell>
          <cell r="R614" t="str">
            <v>EN</v>
          </cell>
          <cell r="S614" t="str">
            <v>EN</v>
          </cell>
          <cell r="U614" t="str">
            <v>NA</v>
          </cell>
          <cell r="V614" t="str">
            <v>NA</v>
          </cell>
          <cell r="X614" t="str">
            <v>0.1</v>
          </cell>
          <cell r="Z614" t="str">
            <v>NA</v>
          </cell>
          <cell r="AB614" t="str">
            <v>2.5</v>
          </cell>
          <cell r="AD614" t="str">
            <v>88.0</v>
          </cell>
          <cell r="AE614" t="str">
            <v>250</v>
          </cell>
          <cell r="AF614" t="str">
            <v xml:space="preserve">   748000</v>
          </cell>
          <cell r="AG614" t="str">
            <v>275</v>
          </cell>
        </row>
        <row r="615">
          <cell r="H615" t="str">
            <v>620_B_PSN4</v>
          </cell>
          <cell r="I615">
            <v>26481</v>
          </cell>
          <cell r="K615" t="str">
            <v>OP</v>
          </cell>
          <cell r="L615" t="str">
            <v>MC</v>
          </cell>
          <cell r="O615" t="str">
            <v>300</v>
          </cell>
          <cell r="P615">
            <v>8658</v>
          </cell>
          <cell r="Q615">
            <v>0.04</v>
          </cell>
          <cell r="R615" t="str">
            <v>EN</v>
          </cell>
          <cell r="S615" t="str">
            <v>EN</v>
          </cell>
          <cell r="U615" t="str">
            <v>NA</v>
          </cell>
          <cell r="V615" t="str">
            <v>NA</v>
          </cell>
          <cell r="X615" t="str">
            <v>0.1</v>
          </cell>
          <cell r="Z615" t="str">
            <v>NA</v>
          </cell>
          <cell r="AB615" t="str">
            <v>2.5</v>
          </cell>
          <cell r="AD615" t="str">
            <v>84.0</v>
          </cell>
          <cell r="AE615" t="str">
            <v>365</v>
          </cell>
          <cell r="AF615" t="str">
            <v xml:space="preserve">   975000</v>
          </cell>
          <cell r="AG615" t="str">
            <v>290</v>
          </cell>
        </row>
        <row r="616">
          <cell r="H616" t="str">
            <v>621_B_PTP1</v>
          </cell>
          <cell r="I616">
            <v>24563</v>
          </cell>
          <cell r="K616" t="str">
            <v>OP</v>
          </cell>
          <cell r="L616" t="str">
            <v>MC</v>
          </cell>
          <cell r="O616" t="str">
            <v>EN</v>
          </cell>
          <cell r="P616">
            <v>6717</v>
          </cell>
          <cell r="Q616">
            <v>0.04</v>
          </cell>
          <cell r="R616" t="str">
            <v>EN</v>
          </cell>
          <cell r="S616" t="str">
            <v>EN</v>
          </cell>
          <cell r="U616" t="str">
            <v>NA</v>
          </cell>
          <cell r="V616" t="str">
            <v>NA</v>
          </cell>
          <cell r="X616" t="str">
            <v>0.1</v>
          </cell>
          <cell r="Z616" t="str">
            <v>NA</v>
          </cell>
          <cell r="AB616" t="str">
            <v>1.0</v>
          </cell>
          <cell r="AD616" t="str">
            <v>84</v>
          </cell>
          <cell r="AE616" t="str">
            <v>365</v>
          </cell>
          <cell r="AF616" t="str">
            <v xml:space="preserve">   975000</v>
          </cell>
          <cell r="AG616" t="str">
            <v>275</v>
          </cell>
        </row>
        <row r="617">
          <cell r="H617" t="str">
            <v>621_B_PTP2</v>
          </cell>
          <cell r="I617">
            <v>24929</v>
          </cell>
          <cell r="K617" t="str">
            <v>OP</v>
          </cell>
          <cell r="L617" t="str">
            <v>MC</v>
          </cell>
          <cell r="O617" t="str">
            <v>EN</v>
          </cell>
          <cell r="P617">
            <v>6202</v>
          </cell>
          <cell r="Q617">
            <v>0.03</v>
          </cell>
          <cell r="R617" t="str">
            <v>EN</v>
          </cell>
          <cell r="S617" t="str">
            <v>EN</v>
          </cell>
          <cell r="U617" t="str">
            <v>NA</v>
          </cell>
          <cell r="V617" t="str">
            <v>NA</v>
          </cell>
          <cell r="X617" t="str">
            <v>0.1</v>
          </cell>
          <cell r="Z617" t="str">
            <v>NA</v>
          </cell>
          <cell r="AB617" t="str">
            <v>1.0</v>
          </cell>
          <cell r="AD617" t="str">
            <v>84</v>
          </cell>
          <cell r="AE617" t="str">
            <v>365</v>
          </cell>
          <cell r="AF617" t="str">
            <v xml:space="preserve">   975000</v>
          </cell>
          <cell r="AG617" t="str">
            <v>275</v>
          </cell>
        </row>
        <row r="618">
          <cell r="H618" t="str">
            <v>6042_B_PMT1</v>
          </cell>
          <cell r="I618">
            <v>27760</v>
          </cell>
          <cell r="K618" t="str">
            <v>OP</v>
          </cell>
          <cell r="L618" t="str">
            <v>MC</v>
          </cell>
          <cell r="O618" t="str">
            <v>1429</v>
          </cell>
          <cell r="P618">
            <v>5270</v>
          </cell>
          <cell r="Q618">
            <v>0.03</v>
          </cell>
          <cell r="R618" t="str">
            <v>EN</v>
          </cell>
          <cell r="S618" t="str">
            <v>NA</v>
          </cell>
          <cell r="U618" t="str">
            <v>NA</v>
          </cell>
          <cell r="V618" t="str">
            <v>NA</v>
          </cell>
          <cell r="X618" t="str">
            <v>0.1</v>
          </cell>
          <cell r="Z618" t="str">
            <v>NA</v>
          </cell>
          <cell r="AB618" t="str">
            <v>1.0</v>
          </cell>
          <cell r="AD618" t="str">
            <v>84.0</v>
          </cell>
          <cell r="AE618" t="str">
            <v>790</v>
          </cell>
          <cell r="AF618" t="str">
            <v xml:space="preserve">  1820000</v>
          </cell>
          <cell r="AG618" t="str">
            <v>307</v>
          </cell>
        </row>
        <row r="619">
          <cell r="H619" t="str">
            <v>6042_B_PMT2</v>
          </cell>
          <cell r="I619">
            <v>28126</v>
          </cell>
          <cell r="K619" t="str">
            <v>OP</v>
          </cell>
          <cell r="L619" t="str">
            <v>MC</v>
          </cell>
          <cell r="O619" t="str">
            <v>1429</v>
          </cell>
          <cell r="P619">
            <v>7830</v>
          </cell>
          <cell r="Q619">
            <v>0.02</v>
          </cell>
          <cell r="R619" t="str">
            <v>EN</v>
          </cell>
          <cell r="S619" t="str">
            <v>NA</v>
          </cell>
          <cell r="U619" t="str">
            <v>NA</v>
          </cell>
          <cell r="V619" t="str">
            <v>NA</v>
          </cell>
          <cell r="X619" t="str">
            <v>0.1</v>
          </cell>
          <cell r="Z619" t="str">
            <v>NA</v>
          </cell>
          <cell r="AB619" t="str">
            <v>1.0</v>
          </cell>
          <cell r="AD619" t="str">
            <v>84.0</v>
          </cell>
          <cell r="AE619" t="str">
            <v>790</v>
          </cell>
          <cell r="AF619" t="str">
            <v xml:space="preserve">  1820000</v>
          </cell>
          <cell r="AG619" t="str">
            <v>307</v>
          </cell>
        </row>
        <row r="620">
          <cell r="H620" t="str">
            <v>6043_B_PMR1</v>
          </cell>
          <cell r="I620">
            <v>29556</v>
          </cell>
          <cell r="K620" t="str">
            <v>OP</v>
          </cell>
          <cell r="L620" t="str">
            <v>MC</v>
          </cell>
          <cell r="O620" t="str">
            <v>1429</v>
          </cell>
          <cell r="P620">
            <v>5359</v>
          </cell>
          <cell r="Q620">
            <v>0.03</v>
          </cell>
          <cell r="R620" t="str">
            <v>EN</v>
          </cell>
          <cell r="S620" t="str">
            <v>EN</v>
          </cell>
          <cell r="U620" t="str">
            <v>NA</v>
          </cell>
          <cell r="V620" t="str">
            <v>NA</v>
          </cell>
          <cell r="X620" t="str">
            <v>0.1</v>
          </cell>
          <cell r="Z620" t="str">
            <v>NA</v>
          </cell>
          <cell r="AB620" t="str">
            <v>0.7</v>
          </cell>
          <cell r="AD620" t="str">
            <v>84.0</v>
          </cell>
          <cell r="AE620" t="str">
            <v>790</v>
          </cell>
          <cell r="AF620" t="str">
            <v xml:space="preserve">  2241000</v>
          </cell>
          <cell r="AG620" t="str">
            <v>298</v>
          </cell>
        </row>
        <row r="621">
          <cell r="H621" t="str">
            <v>6043_B_PMR2</v>
          </cell>
          <cell r="I621">
            <v>29738</v>
          </cell>
          <cell r="K621" t="str">
            <v>OP</v>
          </cell>
          <cell r="L621" t="str">
            <v>MC</v>
          </cell>
          <cell r="O621" t="str">
            <v>1429</v>
          </cell>
          <cell r="P621">
            <v>7560</v>
          </cell>
          <cell r="Q621">
            <v>0.04</v>
          </cell>
          <cell r="R621" t="str">
            <v>EN</v>
          </cell>
          <cell r="S621" t="str">
            <v>EN</v>
          </cell>
          <cell r="U621" t="str">
            <v>NA</v>
          </cell>
          <cell r="V621" t="str">
            <v>NA</v>
          </cell>
          <cell r="X621" t="str">
            <v>0.1</v>
          </cell>
          <cell r="Z621" t="str">
            <v>NA</v>
          </cell>
          <cell r="AB621" t="str">
            <v>0.7</v>
          </cell>
          <cell r="AD621" t="str">
            <v>84.0</v>
          </cell>
          <cell r="AE621" t="str">
            <v>790</v>
          </cell>
          <cell r="AF621" t="str">
            <v xml:space="preserve">  2241000</v>
          </cell>
          <cell r="AG621" t="str">
            <v>298</v>
          </cell>
        </row>
        <row r="622">
          <cell r="H622" t="str">
            <v>628_B_1</v>
          </cell>
          <cell r="I622">
            <v>29007</v>
          </cell>
          <cell r="K622" t="str">
            <v>OP</v>
          </cell>
          <cell r="L622" t="str">
            <v>EC</v>
          </cell>
          <cell r="O622" t="str">
            <v>8092</v>
          </cell>
          <cell r="P622">
            <v>8601</v>
          </cell>
          <cell r="Q622">
            <v>0.04</v>
          </cell>
          <cell r="R622" t="str">
            <v>99.5</v>
          </cell>
          <cell r="S622" t="str">
            <v>99.5</v>
          </cell>
          <cell r="T622">
            <v>29129</v>
          </cell>
          <cell r="V622" t="str">
            <v>10</v>
          </cell>
          <cell r="W622" t="str">
            <v>11</v>
          </cell>
          <cell r="X622" t="str">
            <v>NA</v>
          </cell>
          <cell r="Z622" t="str">
            <v>1</v>
          </cell>
          <cell r="AA622" t="str">
            <v>1.3</v>
          </cell>
          <cell r="AB622" t="str">
            <v>NA</v>
          </cell>
          <cell r="AD622" t="str">
            <v>99.5</v>
          </cell>
          <cell r="AE622" t="str">
            <v>170</v>
          </cell>
          <cell r="AF622" t="str">
            <v xml:space="preserve">  1415000</v>
          </cell>
          <cell r="AG622" t="str">
            <v>292</v>
          </cell>
        </row>
        <row r="623">
          <cell r="H623" t="str">
            <v>628_B_2</v>
          </cell>
          <cell r="I623">
            <v>29007</v>
          </cell>
          <cell r="K623" t="str">
            <v>OP</v>
          </cell>
          <cell r="L623" t="str">
            <v>EK</v>
          </cell>
          <cell r="O623" t="str">
            <v>23400</v>
          </cell>
          <cell r="P623">
            <v>8030</v>
          </cell>
          <cell r="Q623">
            <v>0.01</v>
          </cell>
          <cell r="R623" t="str">
            <v>99.7</v>
          </cell>
          <cell r="S623" t="str">
            <v>99.7</v>
          </cell>
          <cell r="T623">
            <v>29129</v>
          </cell>
          <cell r="V623" t="str">
            <v>10</v>
          </cell>
          <cell r="W623" t="str">
            <v>11</v>
          </cell>
          <cell r="X623" t="str">
            <v>NA</v>
          </cell>
          <cell r="Z623" t="str">
            <v>1</v>
          </cell>
          <cell r="AA623" t="str">
            <v>1.3</v>
          </cell>
          <cell r="AB623" t="str">
            <v>NA</v>
          </cell>
          <cell r="AD623" t="str">
            <v>99.7</v>
          </cell>
          <cell r="AE623" t="str">
            <v>253</v>
          </cell>
          <cell r="AF623" t="str">
            <v xml:space="preserve">  1930000</v>
          </cell>
          <cell r="AG623" t="str">
            <v>300</v>
          </cell>
        </row>
        <row r="624">
          <cell r="H624" t="str">
            <v>628_B_4</v>
          </cell>
          <cell r="I624">
            <v>29952</v>
          </cell>
          <cell r="K624" t="str">
            <v>OP</v>
          </cell>
          <cell r="L624" t="str">
            <v>EK</v>
          </cell>
          <cell r="O624" t="str">
            <v>16084</v>
          </cell>
          <cell r="P624">
            <v>7644</v>
          </cell>
          <cell r="Q624">
            <v>0.1</v>
          </cell>
          <cell r="R624" t="str">
            <v>99.6</v>
          </cell>
          <cell r="S624" t="str">
            <v>99.6</v>
          </cell>
          <cell r="T624">
            <v>30286</v>
          </cell>
          <cell r="V624" t="str">
            <v>9</v>
          </cell>
          <cell r="W624" t="str">
            <v>11</v>
          </cell>
          <cell r="X624" t="str">
            <v>NA</v>
          </cell>
          <cell r="Z624" t="str">
            <v>.7</v>
          </cell>
          <cell r="AA624" t="str">
            <v>.8</v>
          </cell>
          <cell r="AB624" t="str">
            <v>NA</v>
          </cell>
          <cell r="AD624" t="str">
            <v>99.6</v>
          </cell>
          <cell r="AE624" t="str">
            <v>222</v>
          </cell>
          <cell r="AF624" t="str">
            <v xml:space="preserve">  2348000</v>
          </cell>
          <cell r="AG624" t="str">
            <v>282</v>
          </cell>
        </row>
        <row r="625">
          <cell r="H625" t="str">
            <v>628_B_5</v>
          </cell>
          <cell r="I625">
            <v>30682</v>
          </cell>
          <cell r="K625" t="str">
            <v>OP</v>
          </cell>
          <cell r="L625" t="str">
            <v>EK</v>
          </cell>
          <cell r="O625" t="str">
            <v>16084</v>
          </cell>
          <cell r="P625">
            <v>8231</v>
          </cell>
          <cell r="Q625">
            <v>0.02</v>
          </cell>
          <cell r="R625" t="str">
            <v>99.6</v>
          </cell>
          <cell r="S625" t="str">
            <v>99.6</v>
          </cell>
          <cell r="T625">
            <v>31017</v>
          </cell>
          <cell r="V625" t="str">
            <v>9</v>
          </cell>
          <cell r="W625" t="str">
            <v>11</v>
          </cell>
          <cell r="X625" t="str">
            <v>NA</v>
          </cell>
          <cell r="Z625" t="str">
            <v>.7</v>
          </cell>
          <cell r="AA625" t="str">
            <v>.8</v>
          </cell>
          <cell r="AB625" t="str">
            <v>NA</v>
          </cell>
          <cell r="AD625" t="str">
            <v>99.6</v>
          </cell>
          <cell r="AE625" t="str">
            <v>222</v>
          </cell>
          <cell r="AF625" t="str">
            <v xml:space="preserve">  2348000</v>
          </cell>
          <cell r="AG625" t="str">
            <v>287</v>
          </cell>
        </row>
        <row r="626">
          <cell r="H626" t="str">
            <v>634_B_1</v>
          </cell>
          <cell r="I626">
            <v>30072</v>
          </cell>
          <cell r="K626" t="str">
            <v>OP</v>
          </cell>
          <cell r="L626" t="str">
            <v>EK</v>
          </cell>
          <cell r="O626" t="str">
            <v>5000</v>
          </cell>
          <cell r="P626">
            <v>7785</v>
          </cell>
          <cell r="Q626">
            <v>0.03</v>
          </cell>
          <cell r="R626" t="str">
            <v>99.1</v>
          </cell>
          <cell r="S626" t="str">
            <v>99.1</v>
          </cell>
          <cell r="V626" t="str">
            <v>5</v>
          </cell>
          <cell r="W626" t="str">
            <v>12</v>
          </cell>
          <cell r="X626" t="str">
            <v>NA</v>
          </cell>
          <cell r="Z626" t="str">
            <v>.8</v>
          </cell>
          <cell r="AA626" t="str">
            <v>1</v>
          </cell>
          <cell r="AB626" t="str">
            <v>2</v>
          </cell>
          <cell r="AC626" t="str">
            <v>2.3</v>
          </cell>
          <cell r="AD626" t="str">
            <v>98</v>
          </cell>
          <cell r="AE626" t="str">
            <v>15</v>
          </cell>
          <cell r="AF626" t="str">
            <v xml:space="preserve">   350000</v>
          </cell>
          <cell r="AG626" t="str">
            <v>300</v>
          </cell>
        </row>
        <row r="627">
          <cell r="H627" t="str">
            <v>10360_B_C10</v>
          </cell>
          <cell r="I627">
            <v>30834</v>
          </cell>
          <cell r="K627" t="str">
            <v>OP</v>
          </cell>
          <cell r="L627" t="str">
            <v>BP</v>
          </cell>
          <cell r="O627" t="str">
            <v>7812</v>
          </cell>
          <cell r="P627">
            <v>8760</v>
          </cell>
          <cell r="Q627">
            <v>0.06</v>
          </cell>
          <cell r="R627" t="str">
            <v>99.0</v>
          </cell>
          <cell r="S627" t="str">
            <v>99.0</v>
          </cell>
          <cell r="T627">
            <v>36465</v>
          </cell>
          <cell r="V627" t="str">
            <v>11.4</v>
          </cell>
          <cell r="X627" t="str">
            <v>0.5</v>
          </cell>
          <cell r="Z627" t="str">
            <v>2.3</v>
          </cell>
          <cell r="AB627" t="str">
            <v>5.7</v>
          </cell>
          <cell r="AD627" t="str">
            <v>99.0</v>
          </cell>
          <cell r="AE627" t="str">
            <v>98</v>
          </cell>
          <cell r="AF627" t="str">
            <v>556000</v>
          </cell>
          <cell r="AG627" t="str">
            <v>306</v>
          </cell>
        </row>
        <row r="628">
          <cell r="H628" t="str">
            <v>10360_B_C11</v>
          </cell>
          <cell r="I628">
            <v>33756</v>
          </cell>
          <cell r="K628" t="str">
            <v>OP</v>
          </cell>
          <cell r="L628" t="str">
            <v>BP</v>
          </cell>
          <cell r="O628" t="str">
            <v>556</v>
          </cell>
          <cell r="P628">
            <v>7824</v>
          </cell>
          <cell r="Q628">
            <v>0.05</v>
          </cell>
          <cell r="R628" t="str">
            <v>98.7</v>
          </cell>
          <cell r="S628" t="str">
            <v>99.8</v>
          </cell>
          <cell r="T628">
            <v>36526</v>
          </cell>
          <cell r="V628" t="str">
            <v>7.5</v>
          </cell>
          <cell r="X628" t="str">
            <v>0.5</v>
          </cell>
          <cell r="Z628" t="str">
            <v>2.3</v>
          </cell>
          <cell r="AB628" t="str">
            <v>5.7</v>
          </cell>
          <cell r="AD628" t="str">
            <v>99.8</v>
          </cell>
          <cell r="AE628" t="str">
            <v>7</v>
          </cell>
          <cell r="AF628" t="str">
            <v>226800</v>
          </cell>
          <cell r="AG628" t="str">
            <v>348</v>
          </cell>
        </row>
        <row r="629">
          <cell r="H629" t="str">
            <v>10362_B_3BH</v>
          </cell>
          <cell r="I629">
            <v>29373</v>
          </cell>
          <cell r="K629" t="str">
            <v>OP</v>
          </cell>
          <cell r="L629" t="str">
            <v>BP</v>
          </cell>
          <cell r="O629" t="str">
            <v>EN</v>
          </cell>
          <cell r="P629">
            <v>463</v>
          </cell>
          <cell r="Q629">
            <v>0.01</v>
          </cell>
          <cell r="R629" t="str">
            <v>99.6</v>
          </cell>
          <cell r="S629" t="str">
            <v>99.6</v>
          </cell>
          <cell r="T629">
            <v>29373</v>
          </cell>
          <cell r="V629" t="str">
            <v>EN</v>
          </cell>
          <cell r="X629" t="str">
            <v>NA</v>
          </cell>
          <cell r="Z629" t="str">
            <v>EN</v>
          </cell>
          <cell r="AB629" t="str">
            <v>NA</v>
          </cell>
          <cell r="AD629" t="str">
            <v>EN</v>
          </cell>
          <cell r="AE629" t="str">
            <v>EN</v>
          </cell>
          <cell r="AF629" t="str">
            <v>177300</v>
          </cell>
          <cell r="AG629" t="str">
            <v>EN</v>
          </cell>
        </row>
        <row r="630">
          <cell r="H630" t="str">
            <v>10362_B_4BH</v>
          </cell>
          <cell r="I630">
            <v>30834</v>
          </cell>
          <cell r="K630" t="str">
            <v>OP</v>
          </cell>
          <cell r="L630" t="str">
            <v>BP</v>
          </cell>
          <cell r="O630" t="str">
            <v>EN</v>
          </cell>
          <cell r="P630">
            <v>8459</v>
          </cell>
          <cell r="Q630">
            <v>0.02</v>
          </cell>
          <cell r="R630" t="str">
            <v>99.2</v>
          </cell>
          <cell r="S630" t="str">
            <v>99.2</v>
          </cell>
          <cell r="T630">
            <v>29007</v>
          </cell>
          <cell r="V630" t="str">
            <v>EN</v>
          </cell>
          <cell r="X630" t="str">
            <v>NA</v>
          </cell>
          <cell r="Z630" t="str">
            <v>EN</v>
          </cell>
          <cell r="AB630" t="str">
            <v>NA</v>
          </cell>
          <cell r="AD630" t="str">
            <v>99.9</v>
          </cell>
          <cell r="AE630" t="str">
            <v>18</v>
          </cell>
          <cell r="AF630" t="str">
            <v>205000</v>
          </cell>
          <cell r="AG630" t="str">
            <v>280</v>
          </cell>
        </row>
        <row r="631">
          <cell r="H631" t="str">
            <v>10362_B_PRECIP</v>
          </cell>
          <cell r="I631">
            <v>29007</v>
          </cell>
          <cell r="K631" t="str">
            <v>OP</v>
          </cell>
          <cell r="L631" t="str">
            <v>EW</v>
          </cell>
          <cell r="O631" t="str">
            <v>EN</v>
          </cell>
          <cell r="P631">
            <v>8282</v>
          </cell>
          <cell r="Q631">
            <v>0.03</v>
          </cell>
          <cell r="R631" t="str">
            <v>99.0</v>
          </cell>
          <cell r="S631" t="str">
            <v>99.0</v>
          </cell>
          <cell r="T631">
            <v>29007</v>
          </cell>
          <cell r="V631" t="str">
            <v>10.0</v>
          </cell>
          <cell r="X631" t="str">
            <v>NA</v>
          </cell>
          <cell r="Z631" t="str">
            <v>EN</v>
          </cell>
          <cell r="AB631" t="str">
            <v>NA</v>
          </cell>
          <cell r="AD631" t="str">
            <v>99.0</v>
          </cell>
          <cell r="AE631" t="str">
            <v>48</v>
          </cell>
          <cell r="AF631" t="str">
            <v>204046</v>
          </cell>
          <cell r="AG631" t="str">
            <v>627</v>
          </cell>
        </row>
        <row r="632">
          <cell r="H632" t="str">
            <v>658_B_6</v>
          </cell>
          <cell r="I632">
            <v>20972</v>
          </cell>
          <cell r="K632" t="str">
            <v>OS</v>
          </cell>
          <cell r="L632" t="str">
            <v>MC</v>
          </cell>
          <cell r="O632" t="str">
            <v>500</v>
          </cell>
          <cell r="P632">
            <v>0</v>
          </cell>
          <cell r="Q632" t="str">
            <v>NA</v>
          </cell>
          <cell r="R632" t="str">
            <v>NA</v>
          </cell>
          <cell r="S632" t="str">
            <v>NA</v>
          </cell>
          <cell r="U632" t="str">
            <v>NA</v>
          </cell>
          <cell r="V632" t="str">
            <v>NA</v>
          </cell>
          <cell r="X632" t="str">
            <v>NA</v>
          </cell>
          <cell r="Z632" t="str">
            <v>NA</v>
          </cell>
          <cell r="AB632" t="str">
            <v>2.5</v>
          </cell>
          <cell r="AD632" t="str">
            <v>86</v>
          </cell>
          <cell r="AE632" t="str">
            <v>20</v>
          </cell>
          <cell r="AF632" t="str">
            <v xml:space="preserve">    75234</v>
          </cell>
          <cell r="AG632" t="str">
            <v>350</v>
          </cell>
        </row>
        <row r="633">
          <cell r="H633" t="str">
            <v>658_B_7</v>
          </cell>
          <cell r="I633">
            <v>23163</v>
          </cell>
          <cell r="K633" t="str">
            <v>OP</v>
          </cell>
          <cell r="L633" t="str">
            <v>MC</v>
          </cell>
          <cell r="O633" t="str">
            <v>750</v>
          </cell>
          <cell r="P633">
            <v>413</v>
          </cell>
          <cell r="Q633">
            <v>1</v>
          </cell>
          <cell r="R633" t="str">
            <v>85.4</v>
          </cell>
          <cell r="S633" t="str">
            <v>91.0</v>
          </cell>
          <cell r="T633">
            <v>34516</v>
          </cell>
          <cell r="V633" t="str">
            <v>NA</v>
          </cell>
          <cell r="X633" t="str">
            <v>NA</v>
          </cell>
          <cell r="Z633" t="str">
            <v>NA</v>
          </cell>
          <cell r="AB633" t="str">
            <v>.7</v>
          </cell>
          <cell r="AD633" t="str">
            <v>91</v>
          </cell>
          <cell r="AE633" t="str">
            <v>38</v>
          </cell>
          <cell r="AF633" t="str">
            <v xml:space="preserve">    77100</v>
          </cell>
          <cell r="AG633" t="str">
            <v>311</v>
          </cell>
        </row>
        <row r="634">
          <cell r="H634" t="str">
            <v>55527_B_BH1</v>
          </cell>
          <cell r="I634">
            <v>39814</v>
          </cell>
          <cell r="K634" t="str">
            <v>PL</v>
          </cell>
          <cell r="L634" t="str">
            <v>BP</v>
          </cell>
        </row>
        <row r="635">
          <cell r="H635" t="str">
            <v>54224_B_SG3C</v>
          </cell>
          <cell r="I635">
            <v>24990</v>
          </cell>
          <cell r="K635" t="str">
            <v>OP</v>
          </cell>
          <cell r="L635" t="str">
            <v>MC</v>
          </cell>
          <cell r="O635" t="str">
            <v>EN</v>
          </cell>
          <cell r="P635">
            <v>67</v>
          </cell>
          <cell r="Q635" t="str">
            <v>NA</v>
          </cell>
          <cell r="R635" t="str">
            <v>87.0</v>
          </cell>
          <cell r="S635" t="str">
            <v>NA</v>
          </cell>
          <cell r="U635" t="str">
            <v>NA</v>
          </cell>
          <cell r="V635" t="str">
            <v>NA</v>
          </cell>
          <cell r="X635" t="str">
            <v>NA</v>
          </cell>
          <cell r="Z635" t="str">
            <v>NA</v>
          </cell>
          <cell r="AB635" t="str">
            <v>3.5</v>
          </cell>
          <cell r="AD635" t="str">
            <v>87.0</v>
          </cell>
          <cell r="AE635" t="str">
            <v>0.12</v>
          </cell>
          <cell r="AF635" t="str">
            <v>46500</v>
          </cell>
          <cell r="AG635" t="str">
            <v>261</v>
          </cell>
        </row>
        <row r="636">
          <cell r="H636" t="str">
            <v>54224_B_SG4C</v>
          </cell>
          <cell r="I636">
            <v>24990</v>
          </cell>
          <cell r="K636" t="str">
            <v>OP</v>
          </cell>
          <cell r="L636" t="str">
            <v>MC</v>
          </cell>
          <cell r="O636" t="str">
            <v>EN</v>
          </cell>
          <cell r="P636">
            <v>2695</v>
          </cell>
          <cell r="Q636" t="str">
            <v>NA</v>
          </cell>
          <cell r="R636" t="str">
            <v>87.0</v>
          </cell>
          <cell r="S636" t="str">
            <v>NA</v>
          </cell>
          <cell r="U636" t="str">
            <v>NA</v>
          </cell>
          <cell r="V636" t="str">
            <v>NA</v>
          </cell>
          <cell r="X636" t="str">
            <v>NA</v>
          </cell>
          <cell r="Z636" t="str">
            <v>NA</v>
          </cell>
          <cell r="AB636" t="str">
            <v>3.5</v>
          </cell>
          <cell r="AD636" t="str">
            <v>87.0</v>
          </cell>
          <cell r="AE636" t="str">
            <v>0.12</v>
          </cell>
          <cell r="AF636" t="str">
            <v>46500</v>
          </cell>
          <cell r="AG636" t="str">
            <v>261</v>
          </cell>
        </row>
        <row r="637">
          <cell r="H637" t="str">
            <v>56024_B_11CRU</v>
          </cell>
          <cell r="I637">
            <v>34243</v>
          </cell>
          <cell r="K637" t="str">
            <v>OP</v>
          </cell>
          <cell r="L637" t="str">
            <v>EH</v>
          </cell>
          <cell r="O637" t="str">
            <v>1984</v>
          </cell>
          <cell r="P637">
            <v>8538</v>
          </cell>
          <cell r="Q637">
            <v>0</v>
          </cell>
          <cell r="R637" t="str">
            <v>NA</v>
          </cell>
          <cell r="S637" t="str">
            <v>NA</v>
          </cell>
          <cell r="U637" t="str">
            <v>NA</v>
          </cell>
          <cell r="V637" t="str">
            <v>NA</v>
          </cell>
          <cell r="X637" t="str">
            <v>0.1</v>
          </cell>
          <cell r="Z637" t="str">
            <v>NA</v>
          </cell>
          <cell r="AB637" t="str">
            <v>0.5</v>
          </cell>
          <cell r="AD637" t="str">
            <v>99.7</v>
          </cell>
          <cell r="AE637" t="str">
            <v>29.5</v>
          </cell>
          <cell r="AF637" t="str">
            <v>278094</v>
          </cell>
          <cell r="AG637" t="str">
            <v>410</v>
          </cell>
        </row>
        <row r="638">
          <cell r="H638" t="str">
            <v>56024_B_14</v>
          </cell>
          <cell r="I638">
            <v>29738</v>
          </cell>
          <cell r="K638" t="str">
            <v>OP</v>
          </cell>
          <cell r="L638" t="str">
            <v>MC</v>
          </cell>
          <cell r="M638" t="str">
            <v>WS</v>
          </cell>
          <cell r="O638" t="str">
            <v>444</v>
          </cell>
          <cell r="P638">
            <v>8176</v>
          </cell>
          <cell r="Q638">
            <v>0.08</v>
          </cell>
          <cell r="R638" t="str">
            <v>NA</v>
          </cell>
          <cell r="S638" t="str">
            <v>NA</v>
          </cell>
          <cell r="U638" t="str">
            <v>NA</v>
          </cell>
          <cell r="V638" t="str">
            <v>NA</v>
          </cell>
          <cell r="X638" t="str">
            <v>0.1</v>
          </cell>
          <cell r="Z638" t="str">
            <v>NA</v>
          </cell>
          <cell r="AB638" t="str">
            <v>1.5</v>
          </cell>
          <cell r="AD638" t="str">
            <v>98.0</v>
          </cell>
          <cell r="AE638" t="str">
            <v>21.6</v>
          </cell>
          <cell r="AF638" t="str">
            <v>144000</v>
          </cell>
          <cell r="AG638" t="str">
            <v>150</v>
          </cell>
        </row>
        <row r="639">
          <cell r="H639" t="str">
            <v>56024_B_15WESP</v>
          </cell>
          <cell r="I639">
            <v>38078</v>
          </cell>
          <cell r="K639" t="str">
            <v>OP</v>
          </cell>
          <cell r="L639" t="str">
            <v>EC</v>
          </cell>
          <cell r="M639" t="str">
            <v>WS</v>
          </cell>
          <cell r="O639" t="str">
            <v>3445000</v>
          </cell>
          <cell r="P639">
            <v>8378</v>
          </cell>
          <cell r="Q639">
            <v>0.02</v>
          </cell>
          <cell r="R639" t="str">
            <v>NA</v>
          </cell>
          <cell r="S639" t="str">
            <v>NA</v>
          </cell>
          <cell r="U639" t="str">
            <v>NA</v>
          </cell>
          <cell r="V639" t="str">
            <v>NA</v>
          </cell>
          <cell r="X639" t="str">
            <v>0.03</v>
          </cell>
          <cell r="Z639" t="str">
            <v>NA</v>
          </cell>
          <cell r="AB639" t="str">
            <v>1.5</v>
          </cell>
          <cell r="AD639" t="str">
            <v>91.5</v>
          </cell>
          <cell r="AE639" t="str">
            <v>5</v>
          </cell>
          <cell r="AF639" t="str">
            <v>59175</v>
          </cell>
          <cell r="AG639" t="str">
            <v>130</v>
          </cell>
        </row>
        <row r="640">
          <cell r="H640" t="str">
            <v>2240_B_6</v>
          </cell>
          <cell r="I640">
            <v>28915</v>
          </cell>
          <cell r="K640" t="str">
            <v>OP</v>
          </cell>
          <cell r="L640" t="str">
            <v>BR</v>
          </cell>
          <cell r="O640" t="str">
            <v>2449</v>
          </cell>
          <cell r="P640">
            <v>3916</v>
          </cell>
          <cell r="Q640">
            <v>0.06</v>
          </cell>
          <cell r="R640" t="str">
            <v>99.9</v>
          </cell>
          <cell r="S640" t="str">
            <v>99.9</v>
          </cell>
          <cell r="T640">
            <v>29099</v>
          </cell>
          <cell r="V640" t="str">
            <v>20.0</v>
          </cell>
          <cell r="X640" t="str">
            <v>EN</v>
          </cell>
          <cell r="Z640" t="str">
            <v>1.5</v>
          </cell>
          <cell r="AB640" t="str">
            <v>EN</v>
          </cell>
          <cell r="AD640" t="str">
            <v>99.9</v>
          </cell>
          <cell r="AE640" t="str">
            <v>17</v>
          </cell>
          <cell r="AF640" t="str">
            <v xml:space="preserve">    37400</v>
          </cell>
          <cell r="AG640" t="str">
            <v>301</v>
          </cell>
        </row>
        <row r="641">
          <cell r="H641" t="str">
            <v>2240_B_7</v>
          </cell>
          <cell r="I641">
            <v>28915</v>
          </cell>
          <cell r="K641" t="str">
            <v>OP</v>
          </cell>
          <cell r="L641" t="str">
            <v>BR</v>
          </cell>
          <cell r="O641" t="str">
            <v>2994</v>
          </cell>
          <cell r="P641">
            <v>6157</v>
          </cell>
          <cell r="Q641">
            <v>0.05</v>
          </cell>
          <cell r="R641" t="str">
            <v>99.9</v>
          </cell>
          <cell r="S641" t="str">
            <v>99.9</v>
          </cell>
          <cell r="T641">
            <v>29099</v>
          </cell>
          <cell r="V641" t="str">
            <v>3.0</v>
          </cell>
          <cell r="W641" t="str">
            <v>20.0</v>
          </cell>
          <cell r="X641" t="str">
            <v>EN</v>
          </cell>
          <cell r="Z641" t="str">
            <v>1.5</v>
          </cell>
          <cell r="AB641" t="str">
            <v>EN</v>
          </cell>
          <cell r="AD641" t="str">
            <v>99.9</v>
          </cell>
          <cell r="AE641" t="str">
            <v>17</v>
          </cell>
          <cell r="AF641" t="str">
            <v xml:space="preserve">    42700</v>
          </cell>
          <cell r="AG641" t="str">
            <v>353</v>
          </cell>
        </row>
        <row r="642">
          <cell r="H642" t="str">
            <v>2240_B_8</v>
          </cell>
          <cell r="I642">
            <v>28034</v>
          </cell>
          <cell r="K642" t="str">
            <v>OP</v>
          </cell>
          <cell r="L642" t="str">
            <v>EW</v>
          </cell>
          <cell r="O642" t="str">
            <v>1296</v>
          </cell>
          <cell r="P642">
            <v>7826</v>
          </cell>
          <cell r="Q642">
            <v>0.12</v>
          </cell>
          <cell r="R642" t="str">
            <v>99.6</v>
          </cell>
          <cell r="S642" t="str">
            <v>99.6</v>
          </cell>
          <cell r="T642">
            <v>38322</v>
          </cell>
          <cell r="V642" t="str">
            <v>3.0</v>
          </cell>
          <cell r="W642" t="str">
            <v>55.0</v>
          </cell>
          <cell r="X642" t="str">
            <v>EN</v>
          </cell>
          <cell r="Z642" t="str">
            <v>3.0</v>
          </cell>
          <cell r="AB642" t="str">
            <v>EN</v>
          </cell>
          <cell r="AD642" t="str">
            <v>99.6</v>
          </cell>
          <cell r="AE642" t="str">
            <v>17</v>
          </cell>
          <cell r="AF642" t="str">
            <v xml:space="preserve">   510000</v>
          </cell>
          <cell r="AG642" t="str">
            <v>750</v>
          </cell>
        </row>
        <row r="643">
          <cell r="H643" t="str">
            <v>663_B_P2</v>
          </cell>
          <cell r="I643">
            <v>29768</v>
          </cell>
          <cell r="K643" t="str">
            <v>OP</v>
          </cell>
          <cell r="L643" t="str">
            <v>EW</v>
          </cell>
          <cell r="O643" t="str">
            <v>5000</v>
          </cell>
          <cell r="P643">
            <v>8469</v>
          </cell>
          <cell r="Q643">
            <v>1.7000000000000001E-2</v>
          </cell>
          <cell r="S643" t="str">
            <v>99.5</v>
          </cell>
          <cell r="T643">
            <v>30590</v>
          </cell>
          <cell r="V643" t="str">
            <v>8.0</v>
          </cell>
          <cell r="X643" t="str">
            <v>0.1</v>
          </cell>
          <cell r="Z643" t="str">
            <v>0.7</v>
          </cell>
          <cell r="AB643" t="str">
            <v>0.5</v>
          </cell>
          <cell r="AD643" t="str">
            <v>99.5</v>
          </cell>
          <cell r="AE643" t="str">
            <v>80</v>
          </cell>
          <cell r="AF643" t="str">
            <v xml:space="preserve">    66000</v>
          </cell>
          <cell r="AG643" t="str">
            <v>650</v>
          </cell>
        </row>
        <row r="644">
          <cell r="H644" t="str">
            <v>54427_B_10C</v>
          </cell>
          <cell r="I644">
            <v>27181</v>
          </cell>
          <cell r="K644" t="str">
            <v>OP</v>
          </cell>
          <cell r="L644" t="str">
            <v>SC</v>
          </cell>
          <cell r="M644" t="str">
            <v>WS</v>
          </cell>
          <cell r="O644" t="str">
            <v>EN</v>
          </cell>
          <cell r="P644">
            <v>8400</v>
          </cell>
          <cell r="Q644">
            <v>0.14000000000000001</v>
          </cell>
          <cell r="R644" t="str">
            <v>80.0</v>
          </cell>
          <cell r="S644" t="str">
            <v>80.0</v>
          </cell>
          <cell r="T644">
            <v>36831</v>
          </cell>
          <cell r="V644" t="str">
            <v>NA</v>
          </cell>
          <cell r="X644" t="str">
            <v>NA</v>
          </cell>
          <cell r="Z644" t="str">
            <v>NA</v>
          </cell>
          <cell r="AB644" t="str">
            <v>NA</v>
          </cell>
          <cell r="AD644" t="str">
            <v>80.0</v>
          </cell>
          <cell r="AE644" t="str">
            <v>57</v>
          </cell>
          <cell r="AF644" t="str">
            <v>141654</v>
          </cell>
          <cell r="AG644" t="str">
            <v>150</v>
          </cell>
        </row>
        <row r="645">
          <cell r="H645" t="str">
            <v>54427_B_12</v>
          </cell>
          <cell r="I645">
            <v>27181</v>
          </cell>
          <cell r="K645" t="str">
            <v>OP</v>
          </cell>
          <cell r="L645" t="str">
            <v>SC</v>
          </cell>
          <cell r="M645" t="str">
            <v>WS</v>
          </cell>
          <cell r="O645" t="str">
            <v>EN</v>
          </cell>
          <cell r="P645">
            <v>8400</v>
          </cell>
          <cell r="Q645">
            <v>0.05</v>
          </cell>
          <cell r="R645" t="str">
            <v>98.0</v>
          </cell>
          <cell r="S645" t="str">
            <v>98.0</v>
          </cell>
          <cell r="T645">
            <v>36831</v>
          </cell>
          <cell r="V645" t="str">
            <v>NA</v>
          </cell>
          <cell r="X645" t="str">
            <v>NA</v>
          </cell>
          <cell r="Z645" t="str">
            <v>NA</v>
          </cell>
          <cell r="AB645" t="str">
            <v>1.5</v>
          </cell>
          <cell r="AD645" t="str">
            <v>98.0</v>
          </cell>
          <cell r="AE645" t="str">
            <v>56</v>
          </cell>
          <cell r="AF645" t="str">
            <v>271886</v>
          </cell>
          <cell r="AG645" t="str">
            <v>150</v>
          </cell>
        </row>
        <row r="646">
          <cell r="H646" t="str">
            <v>54427_B_20ESP</v>
          </cell>
          <cell r="I646">
            <v>36526</v>
          </cell>
          <cell r="K646" t="str">
            <v>OP</v>
          </cell>
          <cell r="L646" t="str">
            <v>EW</v>
          </cell>
          <cell r="O646" t="str">
            <v>EN</v>
          </cell>
          <cell r="P646">
            <v>8102</v>
          </cell>
          <cell r="Q646">
            <v>0.09</v>
          </cell>
          <cell r="R646" t="str">
            <v>90.0</v>
          </cell>
          <cell r="S646" t="str">
            <v>90.0</v>
          </cell>
          <cell r="T646">
            <v>37226</v>
          </cell>
          <cell r="V646" t="str">
            <v>NA</v>
          </cell>
          <cell r="X646" t="str">
            <v>NA</v>
          </cell>
          <cell r="Z646" t="str">
            <v>NA</v>
          </cell>
          <cell r="AB646" t="str">
            <v>1.5</v>
          </cell>
          <cell r="AD646" t="str">
            <v>90</v>
          </cell>
          <cell r="AE646" t="str">
            <v>11</v>
          </cell>
          <cell r="AF646" t="str">
            <v>350000</v>
          </cell>
          <cell r="AG646" t="str">
            <v>347</v>
          </cell>
        </row>
        <row r="647">
          <cell r="H647" t="str">
            <v>54427_B_21ESP</v>
          </cell>
          <cell r="I647">
            <v>32843</v>
          </cell>
          <cell r="K647" t="str">
            <v>OP</v>
          </cell>
          <cell r="L647" t="str">
            <v>EW</v>
          </cell>
          <cell r="O647" t="str">
            <v>EN</v>
          </cell>
          <cell r="P647">
            <v>8238</v>
          </cell>
          <cell r="Q647" t="str">
            <v>NA</v>
          </cell>
          <cell r="R647" t="str">
            <v>.09</v>
          </cell>
          <cell r="S647" t="str">
            <v>99.5</v>
          </cell>
          <cell r="T647">
            <v>37226</v>
          </cell>
          <cell r="V647" t="str">
            <v>NA</v>
          </cell>
          <cell r="X647" t="str">
            <v>NA</v>
          </cell>
          <cell r="Z647" t="str">
            <v>NA</v>
          </cell>
          <cell r="AB647" t="str">
            <v>1.5</v>
          </cell>
          <cell r="AD647" t="str">
            <v>99.5</v>
          </cell>
          <cell r="AE647" t="str">
            <v>79</v>
          </cell>
          <cell r="AF647" t="str">
            <v>290803</v>
          </cell>
          <cell r="AG647" t="str">
            <v>350</v>
          </cell>
        </row>
        <row r="648">
          <cell r="H648" t="str">
            <v>54318_B_A215</v>
          </cell>
          <cell r="I648">
            <v>27030</v>
          </cell>
          <cell r="K648" t="str">
            <v>OP</v>
          </cell>
          <cell r="L648" t="str">
            <v>EW</v>
          </cell>
          <cell r="O648" t="str">
            <v>EN</v>
          </cell>
          <cell r="P648">
            <v>8418</v>
          </cell>
          <cell r="Q648">
            <v>0.08</v>
          </cell>
          <cell r="R648" t="str">
            <v>99.96</v>
          </cell>
          <cell r="S648" t="str">
            <v>99.96</v>
          </cell>
          <cell r="V648" t="str">
            <v>6.2</v>
          </cell>
          <cell r="X648" t="str">
            <v>NA</v>
          </cell>
          <cell r="Z648" t="str">
            <v>0.4</v>
          </cell>
          <cell r="AB648" t="str">
            <v>NA</v>
          </cell>
          <cell r="AD648" t="str">
            <v>99.0</v>
          </cell>
          <cell r="AE648" t="str">
            <v>26.63</v>
          </cell>
          <cell r="AF648" t="str">
            <v>233324</v>
          </cell>
          <cell r="AG648" t="str">
            <v>372</v>
          </cell>
        </row>
        <row r="649">
          <cell r="H649" t="str">
            <v>54318_B_A315</v>
          </cell>
          <cell r="I649">
            <v>27485</v>
          </cell>
          <cell r="K649" t="str">
            <v>OP</v>
          </cell>
          <cell r="L649" t="str">
            <v>EW</v>
          </cell>
          <cell r="O649" t="str">
            <v>EN</v>
          </cell>
          <cell r="P649">
            <v>8591</v>
          </cell>
          <cell r="Q649">
            <v>7.3999999999999996E-2</v>
          </cell>
          <cell r="R649" t="str">
            <v>99.95</v>
          </cell>
          <cell r="S649" t="str">
            <v>99.95</v>
          </cell>
          <cell r="V649" t="str">
            <v>6.2</v>
          </cell>
          <cell r="X649" t="str">
            <v>NA</v>
          </cell>
          <cell r="Z649" t="str">
            <v>0.4</v>
          </cell>
          <cell r="AB649" t="str">
            <v>NA</v>
          </cell>
          <cell r="AD649" t="str">
            <v>99.0</v>
          </cell>
          <cell r="AE649" t="str">
            <v>50.75</v>
          </cell>
          <cell r="AF649" t="str">
            <v>407862</v>
          </cell>
          <cell r="AG649" t="str">
            <v>387</v>
          </cell>
        </row>
        <row r="650">
          <cell r="H650" t="str">
            <v>10111_B_9BH</v>
          </cell>
          <cell r="I650">
            <v>32051</v>
          </cell>
          <cell r="K650" t="str">
            <v>OP</v>
          </cell>
          <cell r="L650" t="str">
            <v>BR</v>
          </cell>
          <cell r="O650" t="str">
            <v>1200</v>
          </cell>
          <cell r="P650">
            <v>111</v>
          </cell>
          <cell r="Q650">
            <v>0</v>
          </cell>
          <cell r="R650" t="str">
            <v>99.9</v>
          </cell>
          <cell r="S650" t="str">
            <v>99.9</v>
          </cell>
          <cell r="T650">
            <v>32295</v>
          </cell>
          <cell r="V650" t="str">
            <v>0.6</v>
          </cell>
          <cell r="W650" t="str">
            <v>55</v>
          </cell>
          <cell r="X650" t="str">
            <v>NA</v>
          </cell>
          <cell r="Z650" t="str">
            <v>6.0</v>
          </cell>
          <cell r="AB650" t="str">
            <v>NA</v>
          </cell>
          <cell r="AD650" t="str">
            <v>99.9</v>
          </cell>
          <cell r="AE650" t="str">
            <v>0</v>
          </cell>
          <cell r="AF650" t="str">
            <v>130022</v>
          </cell>
          <cell r="AG650" t="str">
            <v>259</v>
          </cell>
        </row>
        <row r="651">
          <cell r="H651" t="str">
            <v>10233_B_PB</v>
          </cell>
          <cell r="I651">
            <v>30834</v>
          </cell>
          <cell r="K651" t="str">
            <v>OP</v>
          </cell>
          <cell r="L651" t="str">
            <v>EW</v>
          </cell>
          <cell r="O651" t="str">
            <v>EN</v>
          </cell>
          <cell r="P651">
            <v>8556</v>
          </cell>
          <cell r="Q651">
            <v>0.02</v>
          </cell>
          <cell r="R651" t="str">
            <v>98.0</v>
          </cell>
          <cell r="S651" t="str">
            <v>98.0</v>
          </cell>
          <cell r="T651">
            <v>38657</v>
          </cell>
          <cell r="V651" t="str">
            <v>NA</v>
          </cell>
          <cell r="X651" t="str">
            <v>NA</v>
          </cell>
          <cell r="Z651" t="str">
            <v>NA</v>
          </cell>
          <cell r="AB651" t="str">
            <v>NA</v>
          </cell>
          <cell r="AD651" t="str">
            <v>99.9</v>
          </cell>
          <cell r="AE651" t="str">
            <v>2.8</v>
          </cell>
          <cell r="AF651" t="str">
            <v>295901</v>
          </cell>
          <cell r="AG651" t="str">
            <v>345</v>
          </cell>
        </row>
        <row r="652">
          <cell r="H652" t="str">
            <v>10233_B_RB</v>
          </cell>
          <cell r="I652">
            <v>30834</v>
          </cell>
          <cell r="K652" t="str">
            <v>OP</v>
          </cell>
          <cell r="L652" t="str">
            <v>EW</v>
          </cell>
          <cell r="O652" t="str">
            <v>EN</v>
          </cell>
          <cell r="P652">
            <v>8323</v>
          </cell>
          <cell r="Q652">
            <v>0.01</v>
          </cell>
          <cell r="R652" t="str">
            <v>98.0</v>
          </cell>
          <cell r="S652" t="str">
            <v>98.0</v>
          </cell>
          <cell r="T652">
            <v>38139</v>
          </cell>
          <cell r="V652" t="str">
            <v>NA</v>
          </cell>
          <cell r="X652" t="str">
            <v>NA</v>
          </cell>
          <cell r="Z652" t="str">
            <v>NA</v>
          </cell>
          <cell r="AB652" t="str">
            <v>NA</v>
          </cell>
          <cell r="AD652" t="str">
            <v>99.9</v>
          </cell>
          <cell r="AE652" t="str">
            <v>11.3</v>
          </cell>
          <cell r="AF652" t="str">
            <v>557046</v>
          </cell>
          <cell r="AG652" t="str">
            <v>368</v>
          </cell>
        </row>
        <row r="653">
          <cell r="H653" t="str">
            <v>10361_B_3BAGH</v>
          </cell>
          <cell r="I653">
            <v>32325</v>
          </cell>
          <cell r="K653" t="str">
            <v>OP</v>
          </cell>
          <cell r="L653" t="str">
            <v>BP</v>
          </cell>
          <cell r="O653" t="str">
            <v>1000</v>
          </cell>
          <cell r="P653">
            <v>8514</v>
          </cell>
          <cell r="Q653">
            <v>0.05</v>
          </cell>
          <cell r="R653" t="str">
            <v>99.5</v>
          </cell>
          <cell r="S653" t="str">
            <v>NA</v>
          </cell>
          <cell r="U653" t="str">
            <v>NA</v>
          </cell>
          <cell r="V653" t="str">
            <v>10.8</v>
          </cell>
          <cell r="X653" t="str">
            <v>NA</v>
          </cell>
          <cell r="Z653" t="str">
            <v>5.0</v>
          </cell>
          <cell r="AB653" t="str">
            <v>0.5</v>
          </cell>
          <cell r="AD653" t="str">
            <v>90.0</v>
          </cell>
          <cell r="AE653" t="str">
            <v>20</v>
          </cell>
          <cell r="AF653" t="str">
            <v>118800</v>
          </cell>
          <cell r="AG653" t="str">
            <v>200</v>
          </cell>
        </row>
        <row r="654">
          <cell r="H654" t="str">
            <v>10361_B_4BAGH</v>
          </cell>
          <cell r="I654">
            <v>33420</v>
          </cell>
          <cell r="K654" t="str">
            <v>OP</v>
          </cell>
          <cell r="L654" t="str">
            <v>BP</v>
          </cell>
          <cell r="O654" t="str">
            <v>1000</v>
          </cell>
          <cell r="P654">
            <v>8523</v>
          </cell>
          <cell r="Q654">
            <v>0.01</v>
          </cell>
          <cell r="R654" t="str">
            <v>99.5</v>
          </cell>
          <cell r="S654" t="str">
            <v>NA</v>
          </cell>
          <cell r="U654" t="str">
            <v>NA</v>
          </cell>
          <cell r="V654" t="str">
            <v>NA</v>
          </cell>
          <cell r="X654" t="str">
            <v>NA</v>
          </cell>
          <cell r="Z654" t="str">
            <v>5.0</v>
          </cell>
          <cell r="AB654" t="str">
            <v>0.5</v>
          </cell>
          <cell r="AD654" t="str">
            <v>90.0</v>
          </cell>
          <cell r="AE654" t="str">
            <v>20</v>
          </cell>
          <cell r="AF654" t="str">
            <v>147000</v>
          </cell>
          <cell r="AG654" t="str">
            <v>200</v>
          </cell>
        </row>
        <row r="655">
          <cell r="H655" t="str">
            <v>10361_B_5BAGH</v>
          </cell>
          <cell r="I655">
            <v>34881</v>
          </cell>
          <cell r="K655" t="str">
            <v>OP</v>
          </cell>
          <cell r="L655" t="str">
            <v>BP</v>
          </cell>
          <cell r="O655" t="str">
            <v>1000</v>
          </cell>
          <cell r="P655">
            <v>8635</v>
          </cell>
          <cell r="Q655" t="str">
            <v>NA</v>
          </cell>
          <cell r="R655" t="str">
            <v>NA</v>
          </cell>
          <cell r="S655" t="str">
            <v>NA</v>
          </cell>
          <cell r="U655" t="str">
            <v>NA</v>
          </cell>
          <cell r="V655" t="str">
            <v>10.8</v>
          </cell>
          <cell r="X655" t="str">
            <v>NA</v>
          </cell>
          <cell r="Z655" t="str">
            <v>5.0</v>
          </cell>
          <cell r="AB655" t="str">
            <v>0.5</v>
          </cell>
          <cell r="AD655" t="str">
            <v>90.0</v>
          </cell>
          <cell r="AE655" t="str">
            <v>20</v>
          </cell>
          <cell r="AF655" t="str">
            <v>116340</v>
          </cell>
          <cell r="AG655" t="str">
            <v>250</v>
          </cell>
        </row>
        <row r="656">
          <cell r="H656" t="str">
            <v>10605_B_4PB</v>
          </cell>
          <cell r="I656">
            <v>33329</v>
          </cell>
          <cell r="K656" t="str">
            <v>OP</v>
          </cell>
          <cell r="L656" t="str">
            <v>EW</v>
          </cell>
          <cell r="O656" t="str">
            <v>6270</v>
          </cell>
          <cell r="P656">
            <v>8028</v>
          </cell>
          <cell r="Q656">
            <v>0.02</v>
          </cell>
          <cell r="R656" t="str">
            <v>99.6</v>
          </cell>
          <cell r="S656" t="str">
            <v>99.6</v>
          </cell>
          <cell r="T656">
            <v>33298</v>
          </cell>
          <cell r="V656" t="str">
            <v>NA</v>
          </cell>
          <cell r="X656" t="str">
            <v>NA</v>
          </cell>
          <cell r="Z656" t="str">
            <v>NA</v>
          </cell>
          <cell r="AB656" t="str">
            <v>2.8</v>
          </cell>
          <cell r="AD656" t="str">
            <v>99.6</v>
          </cell>
          <cell r="AE656" t="str">
            <v>20</v>
          </cell>
          <cell r="AF656" t="str">
            <v>337000</v>
          </cell>
          <cell r="AG656" t="str">
            <v>410</v>
          </cell>
        </row>
        <row r="657">
          <cell r="H657" t="str">
            <v>10605_B_5RB</v>
          </cell>
          <cell r="I657">
            <v>32752</v>
          </cell>
          <cell r="K657" t="str">
            <v>OP</v>
          </cell>
          <cell r="L657" t="str">
            <v>EW</v>
          </cell>
          <cell r="O657" t="str">
            <v>5200</v>
          </cell>
          <cell r="P657">
            <v>8609</v>
          </cell>
          <cell r="Q657">
            <v>0.04</v>
          </cell>
          <cell r="R657" t="str">
            <v>99.6</v>
          </cell>
          <cell r="S657" t="str">
            <v>99.6</v>
          </cell>
          <cell r="T657">
            <v>32782</v>
          </cell>
          <cell r="V657" t="str">
            <v>NA</v>
          </cell>
          <cell r="X657" t="str">
            <v>NA</v>
          </cell>
          <cell r="Z657" t="str">
            <v>NA</v>
          </cell>
          <cell r="AB657" t="str">
            <v>2.8</v>
          </cell>
          <cell r="AD657" t="str">
            <v>99.6</v>
          </cell>
          <cell r="AE657" t="str">
            <v>21</v>
          </cell>
          <cell r="AF657" t="str">
            <v>408000</v>
          </cell>
          <cell r="AG657" t="str">
            <v>375</v>
          </cell>
        </row>
        <row r="658">
          <cell r="H658" t="str">
            <v>10605_B_6RB</v>
          </cell>
          <cell r="I658">
            <v>33117</v>
          </cell>
          <cell r="K658" t="str">
            <v>OP</v>
          </cell>
          <cell r="L658" t="str">
            <v>EW</v>
          </cell>
          <cell r="O658" t="str">
            <v>10000</v>
          </cell>
          <cell r="P658">
            <v>8556</v>
          </cell>
          <cell r="Q658">
            <v>0.06</v>
          </cell>
          <cell r="R658" t="str">
            <v>99.7</v>
          </cell>
          <cell r="S658" t="str">
            <v>99.7</v>
          </cell>
          <cell r="T658">
            <v>33147</v>
          </cell>
          <cell r="V658" t="str">
            <v>NA</v>
          </cell>
          <cell r="X658" t="str">
            <v>NA</v>
          </cell>
          <cell r="Z658" t="str">
            <v>NA</v>
          </cell>
          <cell r="AB658" t="str">
            <v>0.5</v>
          </cell>
          <cell r="AD658" t="str">
            <v>99.7</v>
          </cell>
          <cell r="AE658" t="str">
            <v>35</v>
          </cell>
          <cell r="AF658" t="str">
            <v>474000</v>
          </cell>
          <cell r="AG658" t="str">
            <v>375</v>
          </cell>
        </row>
        <row r="659">
          <cell r="H659" t="str">
            <v>10606_B_10A</v>
          </cell>
          <cell r="I659">
            <v>31168</v>
          </cell>
          <cell r="K659" t="str">
            <v>OP</v>
          </cell>
          <cell r="L659" t="str">
            <v>WS</v>
          </cell>
          <cell r="O659" t="str">
            <v>2133</v>
          </cell>
          <cell r="P659">
            <v>8373</v>
          </cell>
          <cell r="Q659">
            <v>0.04</v>
          </cell>
          <cell r="R659" t="str">
            <v>97.0</v>
          </cell>
          <cell r="S659" t="str">
            <v>97.0</v>
          </cell>
          <cell r="T659">
            <v>38078</v>
          </cell>
          <cell r="V659" t="str">
            <v>NA</v>
          </cell>
          <cell r="X659" t="str">
            <v>NA</v>
          </cell>
          <cell r="Z659" t="str">
            <v>NA</v>
          </cell>
          <cell r="AB659" t="str">
            <v>NA</v>
          </cell>
          <cell r="AD659" t="str">
            <v>97.0</v>
          </cell>
          <cell r="AE659" t="str">
            <v>41.0</v>
          </cell>
          <cell r="AF659" t="str">
            <v>276919</v>
          </cell>
          <cell r="AG659" t="str">
            <v>150</v>
          </cell>
        </row>
        <row r="660">
          <cell r="H660" t="str">
            <v>10606_B_8R</v>
          </cell>
          <cell r="I660">
            <v>29983</v>
          </cell>
          <cell r="K660" t="str">
            <v>OP</v>
          </cell>
          <cell r="L660" t="str">
            <v>EW</v>
          </cell>
          <cell r="O660" t="str">
            <v>12733</v>
          </cell>
          <cell r="P660">
            <v>8496</v>
          </cell>
          <cell r="Q660">
            <v>0.01</v>
          </cell>
          <cell r="R660" t="str">
            <v>98.0</v>
          </cell>
          <cell r="S660" t="str">
            <v>98.0</v>
          </cell>
          <cell r="T660">
            <v>38018</v>
          </cell>
          <cell r="V660" t="str">
            <v>NA</v>
          </cell>
          <cell r="X660" t="str">
            <v>NA</v>
          </cell>
          <cell r="Z660" t="str">
            <v>NA</v>
          </cell>
          <cell r="AB660" t="str">
            <v>NA</v>
          </cell>
          <cell r="AD660" t="str">
            <v>98.0</v>
          </cell>
          <cell r="AE660" t="str">
            <v>10.4</v>
          </cell>
          <cell r="AF660" t="str">
            <v>540125</v>
          </cell>
          <cell r="AG660" t="str">
            <v>374</v>
          </cell>
        </row>
        <row r="661">
          <cell r="H661" t="str">
            <v>10606_B_9A</v>
          </cell>
          <cell r="I661">
            <v>27181</v>
          </cell>
          <cell r="K661" t="str">
            <v>OP</v>
          </cell>
          <cell r="L661" t="str">
            <v>WS</v>
          </cell>
          <cell r="O661" t="str">
            <v>2000</v>
          </cell>
          <cell r="P661">
            <v>8455</v>
          </cell>
          <cell r="Q661">
            <v>0.1</v>
          </cell>
          <cell r="R661" t="str">
            <v>97.0</v>
          </cell>
          <cell r="S661" t="str">
            <v>97.0</v>
          </cell>
          <cell r="T661">
            <v>38231</v>
          </cell>
          <cell r="V661" t="str">
            <v>NA</v>
          </cell>
          <cell r="X661" t="str">
            <v>NA</v>
          </cell>
          <cell r="Z661" t="str">
            <v>NA</v>
          </cell>
          <cell r="AB661" t="str">
            <v>NA</v>
          </cell>
          <cell r="AD661" t="str">
            <v>97.0</v>
          </cell>
          <cell r="AE661" t="str">
            <v>55.2</v>
          </cell>
          <cell r="AF661" t="str">
            <v>219028</v>
          </cell>
          <cell r="AG661" t="str">
            <v>153</v>
          </cell>
        </row>
        <row r="662">
          <cell r="H662" t="str">
            <v>10610_B_ESP CB</v>
          </cell>
          <cell r="I662">
            <v>29037</v>
          </cell>
          <cell r="K662" t="str">
            <v>OP</v>
          </cell>
          <cell r="L662" t="str">
            <v>EW</v>
          </cell>
          <cell r="O662" t="str">
            <v>EN</v>
          </cell>
          <cell r="P662">
            <v>8400</v>
          </cell>
          <cell r="Q662">
            <v>0.01</v>
          </cell>
          <cell r="R662" t="str">
            <v>EN</v>
          </cell>
          <cell r="S662" t="str">
            <v>99.0</v>
          </cell>
          <cell r="T662">
            <v>38504</v>
          </cell>
          <cell r="U662" t="str">
            <v>NA</v>
          </cell>
          <cell r="V662" t="str">
            <v>NA</v>
          </cell>
          <cell r="X662" t="str">
            <v>NA</v>
          </cell>
          <cell r="Z662" t="str">
            <v>NA</v>
          </cell>
          <cell r="AB662" t="str">
            <v>NA</v>
          </cell>
          <cell r="AD662" t="str">
            <v>EN</v>
          </cell>
          <cell r="AE662" t="str">
            <v>EN</v>
          </cell>
          <cell r="AF662" t="str">
            <v>EN</v>
          </cell>
          <cell r="AG662" t="str">
            <v>EN</v>
          </cell>
        </row>
        <row r="663">
          <cell r="H663" t="str">
            <v>10610_B_ESPRB1</v>
          </cell>
          <cell r="I663">
            <v>31260</v>
          </cell>
          <cell r="K663" t="str">
            <v>OP</v>
          </cell>
          <cell r="L663" t="str">
            <v>EW</v>
          </cell>
          <cell r="O663" t="str">
            <v>EN</v>
          </cell>
          <cell r="P663">
            <v>8460</v>
          </cell>
          <cell r="Q663">
            <v>0.04</v>
          </cell>
          <cell r="R663" t="str">
            <v>EN</v>
          </cell>
          <cell r="S663" t="str">
            <v>99.0</v>
          </cell>
          <cell r="T663">
            <v>38657</v>
          </cell>
          <cell r="U663" t="str">
            <v>NA</v>
          </cell>
          <cell r="V663" t="str">
            <v>NA</v>
          </cell>
          <cell r="X663" t="str">
            <v>NA</v>
          </cell>
          <cell r="Z663" t="str">
            <v>NA</v>
          </cell>
          <cell r="AB663" t="str">
            <v>NA</v>
          </cell>
          <cell r="AD663" t="str">
            <v>EN</v>
          </cell>
          <cell r="AE663" t="str">
            <v>EN</v>
          </cell>
          <cell r="AF663" t="str">
            <v>EN</v>
          </cell>
          <cell r="AG663" t="str">
            <v>EN</v>
          </cell>
        </row>
        <row r="664">
          <cell r="H664" t="str">
            <v>10610_B_ESPRB2</v>
          </cell>
          <cell r="I664">
            <v>31321</v>
          </cell>
          <cell r="K664" t="str">
            <v>OP</v>
          </cell>
          <cell r="L664" t="str">
            <v>EW</v>
          </cell>
          <cell r="O664" t="str">
            <v>EN</v>
          </cell>
          <cell r="P664">
            <v>7962</v>
          </cell>
          <cell r="Q664">
            <v>0.03</v>
          </cell>
          <cell r="R664" t="str">
            <v>EN</v>
          </cell>
          <cell r="S664" t="str">
            <v>99.0</v>
          </cell>
          <cell r="T664">
            <v>38626</v>
          </cell>
          <cell r="U664" t="str">
            <v>NA</v>
          </cell>
          <cell r="V664" t="str">
            <v>NA</v>
          </cell>
          <cell r="X664" t="str">
            <v>NA</v>
          </cell>
          <cell r="Z664" t="str">
            <v>NA</v>
          </cell>
          <cell r="AB664" t="str">
            <v>NA</v>
          </cell>
          <cell r="AD664" t="str">
            <v>EN</v>
          </cell>
          <cell r="AE664" t="str">
            <v>EN</v>
          </cell>
          <cell r="AF664" t="str">
            <v>EN</v>
          </cell>
          <cell r="AG664" t="str">
            <v>EN</v>
          </cell>
        </row>
        <row r="665">
          <cell r="H665" t="str">
            <v>10611_B_4CB</v>
          </cell>
          <cell r="I665">
            <v>31564</v>
          </cell>
          <cell r="K665" t="str">
            <v>OP</v>
          </cell>
          <cell r="L665" t="str">
            <v>EH</v>
          </cell>
          <cell r="O665" t="str">
            <v>EN</v>
          </cell>
          <cell r="P665">
            <v>8278</v>
          </cell>
          <cell r="Q665">
            <v>7.0000000000000007E-2</v>
          </cell>
          <cell r="R665" t="str">
            <v>97.0</v>
          </cell>
          <cell r="S665" t="str">
            <v>97.0</v>
          </cell>
          <cell r="U665" t="str">
            <v>NA</v>
          </cell>
          <cell r="V665" t="str">
            <v>NA</v>
          </cell>
          <cell r="X665" t="str">
            <v>NA</v>
          </cell>
          <cell r="Z665" t="str">
            <v>NA</v>
          </cell>
          <cell r="AB665" t="str">
            <v>2.5</v>
          </cell>
          <cell r="AD665" t="str">
            <v>99.6</v>
          </cell>
          <cell r="AE665" t="str">
            <v>15.8</v>
          </cell>
          <cell r="AF665" t="str">
            <v>223588</v>
          </cell>
          <cell r="AG665" t="str">
            <v>495</v>
          </cell>
        </row>
        <row r="666">
          <cell r="H666" t="str">
            <v>10611_B_4RB</v>
          </cell>
          <cell r="I666">
            <v>28065</v>
          </cell>
          <cell r="K666" t="str">
            <v>OP</v>
          </cell>
          <cell r="L666" t="str">
            <v>EH</v>
          </cell>
          <cell r="O666" t="str">
            <v>EN</v>
          </cell>
          <cell r="P666">
            <v>8307</v>
          </cell>
          <cell r="Q666">
            <v>0.04</v>
          </cell>
          <cell r="R666" t="str">
            <v>99.0</v>
          </cell>
          <cell r="S666" t="str">
            <v>99.0</v>
          </cell>
          <cell r="U666" t="str">
            <v>NA</v>
          </cell>
          <cell r="V666" t="str">
            <v>NA</v>
          </cell>
          <cell r="X666" t="str">
            <v>NA</v>
          </cell>
          <cell r="Z666" t="str">
            <v>NA</v>
          </cell>
          <cell r="AB666" t="str">
            <v>2.5</v>
          </cell>
          <cell r="AD666" t="str">
            <v>99.8</v>
          </cell>
          <cell r="AE666" t="str">
            <v>37.8</v>
          </cell>
          <cell r="AF666" t="str">
            <v>455200</v>
          </cell>
          <cell r="AG666" t="str">
            <v>883</v>
          </cell>
        </row>
        <row r="667">
          <cell r="H667" t="str">
            <v>10611_B_5PB</v>
          </cell>
          <cell r="I667">
            <v>31199</v>
          </cell>
          <cell r="K667" t="str">
            <v>OP</v>
          </cell>
          <cell r="L667" t="str">
            <v>EH</v>
          </cell>
          <cell r="O667" t="str">
            <v>EN</v>
          </cell>
          <cell r="P667">
            <v>8501</v>
          </cell>
          <cell r="Q667">
            <v>0.08</v>
          </cell>
          <cell r="R667" t="str">
            <v>65.0</v>
          </cell>
          <cell r="S667" t="str">
            <v>60.0</v>
          </cell>
          <cell r="U667" t="str">
            <v>NA</v>
          </cell>
          <cell r="V667" t="str">
            <v>NA</v>
          </cell>
          <cell r="X667" t="str">
            <v>NA</v>
          </cell>
          <cell r="Z667" t="str">
            <v>NA</v>
          </cell>
          <cell r="AB667" t="str">
            <v>2.5</v>
          </cell>
          <cell r="AD667" t="str">
            <v>99.8</v>
          </cell>
          <cell r="AE667" t="str">
            <v>35.1</v>
          </cell>
          <cell r="AF667" t="str">
            <v>195299</v>
          </cell>
          <cell r="AG667" t="str">
            <v>441</v>
          </cell>
        </row>
        <row r="668">
          <cell r="H668" t="str">
            <v>10612_B_PB1SCB</v>
          </cell>
          <cell r="I668">
            <v>36861</v>
          </cell>
          <cell r="K668" t="str">
            <v>OP</v>
          </cell>
          <cell r="L668" t="str">
            <v>WS</v>
          </cell>
          <cell r="O668" t="str">
            <v>2800</v>
          </cell>
          <cell r="P668">
            <v>8500</v>
          </cell>
          <cell r="Q668">
            <v>0.04</v>
          </cell>
          <cell r="R668" t="str">
            <v>97.0</v>
          </cell>
          <cell r="S668" t="str">
            <v>97.0</v>
          </cell>
          <cell r="T668">
            <v>37742</v>
          </cell>
          <cell r="V668" t="str">
            <v>NA</v>
          </cell>
          <cell r="X668" t="str">
            <v>NA</v>
          </cell>
          <cell r="Z668" t="str">
            <v>NA</v>
          </cell>
          <cell r="AB668" t="str">
            <v>NA</v>
          </cell>
          <cell r="AD668" t="str">
            <v>97</v>
          </cell>
          <cell r="AE668" t="str">
            <v>22</v>
          </cell>
          <cell r="AF668" t="str">
            <v>126000</v>
          </cell>
          <cell r="AG668" t="str">
            <v>166</v>
          </cell>
        </row>
        <row r="669">
          <cell r="H669" t="str">
            <v>10612_B_RB1ESP</v>
          </cell>
          <cell r="I669">
            <v>36831</v>
          </cell>
          <cell r="K669" t="str">
            <v>OP</v>
          </cell>
          <cell r="L669" t="str">
            <v>EW</v>
          </cell>
          <cell r="O669" t="str">
            <v>9500</v>
          </cell>
          <cell r="P669">
            <v>8400</v>
          </cell>
          <cell r="Q669">
            <v>0.01</v>
          </cell>
          <cell r="R669" t="str">
            <v>99.9</v>
          </cell>
          <cell r="S669" t="str">
            <v>99.9</v>
          </cell>
          <cell r="T669">
            <v>38596</v>
          </cell>
          <cell r="V669" t="str">
            <v>NA</v>
          </cell>
          <cell r="X669" t="str">
            <v>NA</v>
          </cell>
          <cell r="Z669" t="str">
            <v>NA</v>
          </cell>
          <cell r="AB669" t="str">
            <v>NA</v>
          </cell>
          <cell r="AD669" t="str">
            <v>99.9</v>
          </cell>
          <cell r="AE669" t="str">
            <v>13</v>
          </cell>
          <cell r="AF669" t="str">
            <v>268649</v>
          </cell>
          <cell r="AG669" t="str">
            <v>426</v>
          </cell>
        </row>
        <row r="670">
          <cell r="H670" t="str">
            <v>10612_B_RB2ESP</v>
          </cell>
          <cell r="I670">
            <v>37012</v>
          </cell>
          <cell r="K670" t="str">
            <v>OP</v>
          </cell>
          <cell r="L670" t="str">
            <v>EW</v>
          </cell>
          <cell r="O670" t="str">
            <v>10000</v>
          </cell>
          <cell r="P670">
            <v>8450</v>
          </cell>
          <cell r="Q670">
            <v>0.01</v>
          </cell>
          <cell r="R670" t="str">
            <v>99.9</v>
          </cell>
          <cell r="S670" t="str">
            <v>99.9</v>
          </cell>
          <cell r="T670">
            <v>38596</v>
          </cell>
          <cell r="V670" t="str">
            <v>NA</v>
          </cell>
          <cell r="X670" t="str">
            <v>NA</v>
          </cell>
          <cell r="Z670" t="str">
            <v>NA</v>
          </cell>
          <cell r="AB670" t="str">
            <v>NA</v>
          </cell>
          <cell r="AD670" t="str">
            <v>99.9</v>
          </cell>
          <cell r="AE670" t="str">
            <v>16</v>
          </cell>
          <cell r="AF670" t="str">
            <v>420895</v>
          </cell>
          <cell r="AG670" t="str">
            <v>444</v>
          </cell>
        </row>
        <row r="671">
          <cell r="H671" t="str">
            <v>10613_B_3RB</v>
          </cell>
          <cell r="I671">
            <v>32660</v>
          </cell>
          <cell r="K671" t="str">
            <v>OP</v>
          </cell>
          <cell r="L671" t="str">
            <v>EW</v>
          </cell>
          <cell r="O671" t="str">
            <v>4391</v>
          </cell>
          <cell r="P671">
            <v>8550</v>
          </cell>
          <cell r="Q671">
            <v>0.03</v>
          </cell>
          <cell r="R671" t="str">
            <v>NA</v>
          </cell>
          <cell r="S671" t="str">
            <v>NA</v>
          </cell>
          <cell r="U671" t="str">
            <v>NA</v>
          </cell>
          <cell r="V671" t="str">
            <v>NA</v>
          </cell>
          <cell r="X671" t="str">
            <v>NA</v>
          </cell>
          <cell r="Z671" t="str">
            <v>NA</v>
          </cell>
          <cell r="AB671" t="str">
            <v>1.3</v>
          </cell>
          <cell r="AD671" t="str">
            <v>99.9</v>
          </cell>
          <cell r="AE671" t="str">
            <v>40.8</v>
          </cell>
          <cell r="AF671" t="str">
            <v>495164</v>
          </cell>
          <cell r="AG671" t="str">
            <v>394</v>
          </cell>
        </row>
        <row r="672">
          <cell r="H672" t="str">
            <v>10613_B_9PB</v>
          </cell>
          <cell r="I672">
            <v>29007</v>
          </cell>
          <cell r="K672" t="str">
            <v>OP</v>
          </cell>
          <cell r="L672" t="str">
            <v>WS</v>
          </cell>
          <cell r="O672" t="str">
            <v>2096</v>
          </cell>
          <cell r="P672">
            <v>8561</v>
          </cell>
          <cell r="Q672">
            <v>1.5</v>
          </cell>
          <cell r="R672" t="str">
            <v>NA</v>
          </cell>
          <cell r="S672" t="str">
            <v>NA</v>
          </cell>
          <cell r="U672" t="str">
            <v>NA</v>
          </cell>
          <cell r="V672" t="str">
            <v>NA</v>
          </cell>
          <cell r="X672" t="str">
            <v>NA</v>
          </cell>
          <cell r="Z672" t="str">
            <v>NA</v>
          </cell>
          <cell r="AB672" t="str">
            <v>1.3</v>
          </cell>
          <cell r="AD672" t="str">
            <v>99.2</v>
          </cell>
          <cell r="AE672" t="str">
            <v>36.9</v>
          </cell>
          <cell r="AF672" t="str">
            <v>205606</v>
          </cell>
          <cell r="AG672" t="str">
            <v>146</v>
          </cell>
        </row>
        <row r="673">
          <cell r="H673" t="str">
            <v>10699_B_1</v>
          </cell>
          <cell r="I673">
            <v>29007</v>
          </cell>
          <cell r="K673" t="str">
            <v>OP</v>
          </cell>
          <cell r="L673" t="str">
            <v>EW</v>
          </cell>
          <cell r="O673" t="str">
            <v>1100</v>
          </cell>
          <cell r="P673">
            <v>4392</v>
          </cell>
          <cell r="Q673">
            <v>0.03</v>
          </cell>
          <cell r="R673" t="str">
            <v>78.0</v>
          </cell>
          <cell r="S673" t="str">
            <v>99.0</v>
          </cell>
          <cell r="T673">
            <v>37073</v>
          </cell>
          <cell r="V673" t="str">
            <v>4.0</v>
          </cell>
          <cell r="X673" t="str">
            <v>NA</v>
          </cell>
          <cell r="Z673" t="str">
            <v>1.0</v>
          </cell>
          <cell r="AB673" t="str">
            <v>NA</v>
          </cell>
          <cell r="AD673" t="str">
            <v>99.5</v>
          </cell>
          <cell r="AE673" t="str">
            <v>11</v>
          </cell>
          <cell r="AF673" t="str">
            <v>159777</v>
          </cell>
          <cell r="AG673" t="str">
            <v>364</v>
          </cell>
        </row>
        <row r="674">
          <cell r="H674" t="str">
            <v>10699_B_2</v>
          </cell>
          <cell r="I674">
            <v>29007</v>
          </cell>
          <cell r="K674" t="str">
            <v>OP</v>
          </cell>
          <cell r="L674" t="str">
            <v>EW</v>
          </cell>
          <cell r="O674" t="str">
            <v>1100</v>
          </cell>
          <cell r="P674">
            <v>4749</v>
          </cell>
          <cell r="Q674">
            <v>0.03</v>
          </cell>
          <cell r="R674" t="str">
            <v>67.0</v>
          </cell>
          <cell r="S674" t="str">
            <v>99.0</v>
          </cell>
          <cell r="T674">
            <v>37073</v>
          </cell>
          <cell r="V674" t="str">
            <v>4.0</v>
          </cell>
          <cell r="X674" t="str">
            <v>NA</v>
          </cell>
          <cell r="Z674" t="str">
            <v>1.0</v>
          </cell>
          <cell r="AB674" t="str">
            <v>NA</v>
          </cell>
          <cell r="AD674" t="str">
            <v>99.5</v>
          </cell>
          <cell r="AE674" t="str">
            <v>8</v>
          </cell>
          <cell r="AF674" t="str">
            <v>140287</v>
          </cell>
          <cell r="AG674" t="str">
            <v>404</v>
          </cell>
        </row>
        <row r="675">
          <cell r="H675" t="str">
            <v>10699_B_4</v>
          </cell>
          <cell r="I675">
            <v>34029</v>
          </cell>
          <cell r="K675" t="str">
            <v>OP</v>
          </cell>
          <cell r="L675" t="str">
            <v>EW</v>
          </cell>
          <cell r="O675" t="str">
            <v>4000</v>
          </cell>
          <cell r="P675">
            <v>3323</v>
          </cell>
          <cell r="Q675">
            <v>0.01</v>
          </cell>
          <cell r="R675" t="str">
            <v>65.0</v>
          </cell>
          <cell r="S675" t="str">
            <v>99.5</v>
          </cell>
          <cell r="T675">
            <v>34121</v>
          </cell>
          <cell r="V675" t="str">
            <v>NA</v>
          </cell>
          <cell r="X675" t="str">
            <v>0.1</v>
          </cell>
          <cell r="Z675" t="str">
            <v>NA</v>
          </cell>
          <cell r="AB675" t="str">
            <v>0.3</v>
          </cell>
          <cell r="AD675" t="str">
            <v>99.5</v>
          </cell>
          <cell r="AE675" t="str">
            <v>11</v>
          </cell>
          <cell r="AF675" t="str">
            <v>572745</v>
          </cell>
          <cell r="AG675" t="str">
            <v>412</v>
          </cell>
        </row>
        <row r="676">
          <cell r="H676" t="str">
            <v>10700_B_041</v>
          </cell>
          <cell r="I676">
            <v>35886</v>
          </cell>
          <cell r="K676" t="str">
            <v>OP</v>
          </cell>
          <cell r="L676" t="str">
            <v>EW</v>
          </cell>
          <cell r="O676" t="str">
            <v>3631</v>
          </cell>
          <cell r="P676">
            <v>8281</v>
          </cell>
          <cell r="Q676">
            <v>0.02</v>
          </cell>
          <cell r="R676" t="str">
            <v>99.7</v>
          </cell>
          <cell r="S676" t="str">
            <v>99.7</v>
          </cell>
          <cell r="U676" t="str">
            <v>NA</v>
          </cell>
          <cell r="V676" t="str">
            <v>NA</v>
          </cell>
          <cell r="X676" t="str">
            <v>NA</v>
          </cell>
          <cell r="Z676" t="str">
            <v>NA</v>
          </cell>
          <cell r="AB676" t="str">
            <v>NA</v>
          </cell>
          <cell r="AD676" t="str">
            <v>99.5</v>
          </cell>
          <cell r="AE676" t="str">
            <v>5.3</v>
          </cell>
          <cell r="AF676" t="str">
            <v>232135</v>
          </cell>
          <cell r="AG676" t="str">
            <v>390</v>
          </cell>
        </row>
        <row r="677">
          <cell r="H677" t="str">
            <v>10700_B_6</v>
          </cell>
          <cell r="I677">
            <v>38412</v>
          </cell>
          <cell r="K677" t="str">
            <v>CO</v>
          </cell>
          <cell r="L677" t="str">
            <v>EW</v>
          </cell>
          <cell r="O677" t="str">
            <v>700</v>
          </cell>
          <cell r="P677">
            <v>8568</v>
          </cell>
          <cell r="Q677">
            <v>0.03</v>
          </cell>
          <cell r="R677" t="str">
            <v>98.9</v>
          </cell>
          <cell r="S677" t="str">
            <v>98.9</v>
          </cell>
          <cell r="U677" t="str">
            <v>NA</v>
          </cell>
          <cell r="V677" t="str">
            <v>NA</v>
          </cell>
          <cell r="X677" t="str">
            <v>NA</v>
          </cell>
          <cell r="Z677" t="str">
            <v>NA</v>
          </cell>
          <cell r="AB677" t="str">
            <v>NA</v>
          </cell>
          <cell r="AD677" t="str">
            <v>98.9</v>
          </cell>
          <cell r="AE677" t="str">
            <v>8</v>
          </cell>
          <cell r="AF677" t="str">
            <v>93104</v>
          </cell>
          <cell r="AG677" t="str">
            <v>340</v>
          </cell>
        </row>
        <row r="678">
          <cell r="H678" t="str">
            <v>50395_B_1</v>
          </cell>
          <cell r="I678">
            <v>27576</v>
          </cell>
          <cell r="K678" t="str">
            <v>OP</v>
          </cell>
          <cell r="L678" t="str">
            <v>MC</v>
          </cell>
          <cell r="M678" t="str">
            <v>EK</v>
          </cell>
          <cell r="O678" t="str">
            <v>72</v>
          </cell>
          <cell r="P678">
            <v>7751</v>
          </cell>
          <cell r="Q678">
            <v>0.09</v>
          </cell>
          <cell r="R678" t="str">
            <v>95.9</v>
          </cell>
          <cell r="S678" t="str">
            <v>95.9</v>
          </cell>
          <cell r="T678">
            <v>37834</v>
          </cell>
          <cell r="V678" t="str">
            <v>7.0</v>
          </cell>
          <cell r="X678" t="str">
            <v>NA</v>
          </cell>
          <cell r="Z678" t="str">
            <v>1.3</v>
          </cell>
          <cell r="AB678" t="str">
            <v>NA</v>
          </cell>
          <cell r="AD678" t="str">
            <v>95.9</v>
          </cell>
          <cell r="AE678" t="str">
            <v>2.3</v>
          </cell>
          <cell r="AF678" t="str">
            <v>70000</v>
          </cell>
          <cell r="AG678" t="str">
            <v>340</v>
          </cell>
        </row>
        <row r="679">
          <cell r="H679" t="str">
            <v>50395_B_10</v>
          </cell>
          <cell r="I679">
            <v>32629</v>
          </cell>
          <cell r="K679" t="str">
            <v>OP</v>
          </cell>
          <cell r="L679" t="str">
            <v>MC</v>
          </cell>
          <cell r="M679" t="str">
            <v>EK</v>
          </cell>
          <cell r="O679" t="str">
            <v>195</v>
          </cell>
          <cell r="P679">
            <v>8440</v>
          </cell>
          <cell r="Q679">
            <v>0.09</v>
          </cell>
          <cell r="R679" t="str">
            <v>99.7</v>
          </cell>
          <cell r="S679" t="str">
            <v>99.7</v>
          </cell>
          <cell r="T679">
            <v>37834</v>
          </cell>
          <cell r="V679" t="str">
            <v>7.0</v>
          </cell>
          <cell r="X679" t="str">
            <v>NA</v>
          </cell>
          <cell r="Z679" t="str">
            <v>1.3</v>
          </cell>
          <cell r="AB679" t="str">
            <v>NA</v>
          </cell>
          <cell r="AD679" t="str">
            <v>99.7</v>
          </cell>
          <cell r="AE679" t="str">
            <v>5.8</v>
          </cell>
          <cell r="AF679" t="str">
            <v>169000</v>
          </cell>
          <cell r="AG679" t="str">
            <v>340</v>
          </cell>
        </row>
        <row r="680">
          <cell r="H680" t="str">
            <v>50395_B_14</v>
          </cell>
          <cell r="I680">
            <v>33329</v>
          </cell>
          <cell r="K680" t="str">
            <v>OP</v>
          </cell>
          <cell r="L680" t="str">
            <v>EK</v>
          </cell>
          <cell r="O680" t="str">
            <v>EN</v>
          </cell>
          <cell r="P680">
            <v>8377</v>
          </cell>
          <cell r="Q680">
            <v>0.03</v>
          </cell>
          <cell r="R680" t="str">
            <v>99.4</v>
          </cell>
          <cell r="S680" t="str">
            <v>99.4</v>
          </cell>
          <cell r="T680">
            <v>37834</v>
          </cell>
          <cell r="V680" t="str">
            <v>NA</v>
          </cell>
          <cell r="X680" t="str">
            <v>NA</v>
          </cell>
          <cell r="Z680" t="str">
            <v>NA</v>
          </cell>
          <cell r="AB680" t="str">
            <v>NA</v>
          </cell>
          <cell r="AD680" t="str">
            <v>99.4</v>
          </cell>
          <cell r="AE680" t="str">
            <v>19.5</v>
          </cell>
          <cell r="AF680" t="str">
            <v>193900</v>
          </cell>
          <cell r="AG680" t="str">
            <v>380</v>
          </cell>
        </row>
        <row r="681">
          <cell r="H681" t="str">
            <v>50395_B_2</v>
          </cell>
          <cell r="I681">
            <v>27576</v>
          </cell>
          <cell r="K681" t="str">
            <v>OP</v>
          </cell>
          <cell r="L681" t="str">
            <v>MC</v>
          </cell>
          <cell r="M681" t="str">
            <v>EK</v>
          </cell>
          <cell r="O681" t="str">
            <v>72</v>
          </cell>
          <cell r="P681">
            <v>8348</v>
          </cell>
          <cell r="Q681">
            <v>0.09</v>
          </cell>
          <cell r="R681" t="str">
            <v>95.9</v>
          </cell>
          <cell r="S681" t="str">
            <v>95.9</v>
          </cell>
          <cell r="T681">
            <v>37834</v>
          </cell>
          <cell r="V681" t="str">
            <v>7.0</v>
          </cell>
          <cell r="X681" t="str">
            <v>NA</v>
          </cell>
          <cell r="Z681" t="str">
            <v>1.3</v>
          </cell>
          <cell r="AB681" t="str">
            <v>NA</v>
          </cell>
          <cell r="AD681" t="str">
            <v>95.9</v>
          </cell>
          <cell r="AE681" t="str">
            <v>2.3</v>
          </cell>
          <cell r="AF681" t="str">
            <v>70000</v>
          </cell>
          <cell r="AG681" t="str">
            <v>340</v>
          </cell>
        </row>
        <row r="682">
          <cell r="H682" t="str">
            <v>54101_B_PB1</v>
          </cell>
          <cell r="I682">
            <v>36495</v>
          </cell>
          <cell r="K682" t="str">
            <v>OP</v>
          </cell>
          <cell r="L682" t="str">
            <v>WS</v>
          </cell>
          <cell r="O682" t="str">
            <v>5000</v>
          </cell>
          <cell r="P682">
            <v>7929</v>
          </cell>
          <cell r="Q682">
            <v>0.12</v>
          </cell>
          <cell r="R682" t="str">
            <v>90.0</v>
          </cell>
          <cell r="S682" t="str">
            <v>93.0</v>
          </cell>
          <cell r="T682">
            <v>36495</v>
          </cell>
          <cell r="V682" t="str">
            <v>10.0</v>
          </cell>
          <cell r="X682" t="str">
            <v>1.5</v>
          </cell>
          <cell r="Z682" t="str">
            <v>1.5</v>
          </cell>
          <cell r="AB682" t="str">
            <v>3.0</v>
          </cell>
          <cell r="AD682" t="str">
            <v>91.0</v>
          </cell>
          <cell r="AE682" t="str">
            <v>241</v>
          </cell>
          <cell r="AF682" t="str">
            <v>240000</v>
          </cell>
          <cell r="AG682" t="str">
            <v>150</v>
          </cell>
        </row>
        <row r="683">
          <cell r="H683" t="str">
            <v>54101_B_PB2</v>
          </cell>
          <cell r="I683">
            <v>36312</v>
          </cell>
          <cell r="K683" t="str">
            <v>OP</v>
          </cell>
          <cell r="L683" t="str">
            <v>WS</v>
          </cell>
          <cell r="O683" t="str">
            <v>5000</v>
          </cell>
          <cell r="P683">
            <v>8384</v>
          </cell>
          <cell r="Q683">
            <v>0.12</v>
          </cell>
          <cell r="R683" t="str">
            <v>90.0</v>
          </cell>
          <cell r="S683" t="str">
            <v>93.0</v>
          </cell>
          <cell r="T683">
            <v>36495</v>
          </cell>
          <cell r="V683" t="str">
            <v>10.0</v>
          </cell>
          <cell r="X683" t="str">
            <v>1.5</v>
          </cell>
          <cell r="Z683" t="str">
            <v>1.5</v>
          </cell>
          <cell r="AB683" t="str">
            <v>3.0</v>
          </cell>
          <cell r="AD683" t="str">
            <v>91.0</v>
          </cell>
          <cell r="AE683" t="str">
            <v>241</v>
          </cell>
          <cell r="AF683" t="str">
            <v>240000</v>
          </cell>
          <cell r="AG683" t="str">
            <v>150</v>
          </cell>
        </row>
        <row r="684">
          <cell r="H684" t="str">
            <v>703_B_1BLR</v>
          </cell>
          <cell r="I684">
            <v>26207</v>
          </cell>
          <cell r="K684" t="str">
            <v>OP</v>
          </cell>
          <cell r="L684" t="str">
            <v>EK</v>
          </cell>
          <cell r="O684" t="str">
            <v>410</v>
          </cell>
          <cell r="P684">
            <v>7351</v>
          </cell>
          <cell r="Q684">
            <v>0.08</v>
          </cell>
          <cell r="R684" t="str">
            <v>98.9</v>
          </cell>
          <cell r="S684" t="str">
            <v>98.9</v>
          </cell>
          <cell r="T684">
            <v>38018</v>
          </cell>
          <cell r="V684" t="str">
            <v>16.0</v>
          </cell>
          <cell r="X684" t="str">
            <v>NA</v>
          </cell>
          <cell r="Z684" t="str">
            <v>2.0</v>
          </cell>
          <cell r="AB684" t="str">
            <v>NA</v>
          </cell>
          <cell r="AD684" t="str">
            <v>98.4</v>
          </cell>
          <cell r="AE684" t="str">
            <v>NA</v>
          </cell>
          <cell r="AF684" t="str">
            <v xml:space="preserve">  1104000</v>
          </cell>
          <cell r="AG684" t="str">
            <v>340</v>
          </cell>
        </row>
        <row r="685">
          <cell r="H685" t="str">
            <v>703_B_1B</v>
          </cell>
          <cell r="I685">
            <v>26207</v>
          </cell>
          <cell r="K685" t="str">
            <v>OP</v>
          </cell>
          <cell r="L685" t="str">
            <v>EK</v>
          </cell>
          <cell r="O685" t="str">
            <v>410</v>
          </cell>
          <cell r="P685">
            <v>7351</v>
          </cell>
          <cell r="Q685">
            <v>0.08</v>
          </cell>
          <cell r="R685" t="str">
            <v>98.9</v>
          </cell>
          <cell r="S685" t="str">
            <v>98.9</v>
          </cell>
          <cell r="T685">
            <v>38018</v>
          </cell>
          <cell r="V685" t="str">
            <v>12.0</v>
          </cell>
          <cell r="X685" t="str">
            <v>NA</v>
          </cell>
          <cell r="Z685" t="str">
            <v>2.0</v>
          </cell>
          <cell r="AB685" t="str">
            <v>NA</v>
          </cell>
          <cell r="AD685" t="str">
            <v>98.4</v>
          </cell>
          <cell r="AE685" t="str">
            <v>NA</v>
          </cell>
          <cell r="AF685" t="str">
            <v xml:space="preserve">  1104000</v>
          </cell>
          <cell r="AG685" t="str">
            <v>340</v>
          </cell>
        </row>
        <row r="686">
          <cell r="H686" t="str">
            <v>703_B_1C</v>
          </cell>
          <cell r="I686">
            <v>29707</v>
          </cell>
          <cell r="K686" t="str">
            <v>OP</v>
          </cell>
          <cell r="L686" t="str">
            <v>EK</v>
          </cell>
          <cell r="O686" t="str">
            <v>1626</v>
          </cell>
          <cell r="P686">
            <v>7351</v>
          </cell>
          <cell r="Q686">
            <v>0.08</v>
          </cell>
          <cell r="R686" t="str">
            <v>98.7</v>
          </cell>
          <cell r="S686" t="str">
            <v>98.7</v>
          </cell>
          <cell r="T686">
            <v>38018</v>
          </cell>
          <cell r="V686" t="str">
            <v>12.0</v>
          </cell>
          <cell r="X686" t="str">
            <v>NA</v>
          </cell>
          <cell r="Z686" t="str">
            <v>2.0</v>
          </cell>
          <cell r="AB686" t="str">
            <v>NA</v>
          </cell>
          <cell r="AD686" t="str">
            <v>98.7</v>
          </cell>
          <cell r="AE686" t="str">
            <v>NA</v>
          </cell>
          <cell r="AF686" t="str">
            <v xml:space="preserve">   913900</v>
          </cell>
          <cell r="AG686" t="str">
            <v>340</v>
          </cell>
        </row>
        <row r="687">
          <cell r="H687" t="str">
            <v>703_B_1D</v>
          </cell>
          <cell r="I687">
            <v>29707</v>
          </cell>
          <cell r="K687" t="str">
            <v>OP</v>
          </cell>
          <cell r="L687" t="str">
            <v>EK</v>
          </cell>
          <cell r="O687" t="str">
            <v>1626</v>
          </cell>
          <cell r="P687">
            <v>7351</v>
          </cell>
          <cell r="Q687">
            <v>0.08</v>
          </cell>
          <cell r="R687" t="str">
            <v>98.7</v>
          </cell>
          <cell r="S687" t="str">
            <v>98.7</v>
          </cell>
          <cell r="T687">
            <v>38018</v>
          </cell>
          <cell r="V687" t="str">
            <v>12.0</v>
          </cell>
          <cell r="X687" t="str">
            <v>NA</v>
          </cell>
          <cell r="Z687" t="str">
            <v>2.0</v>
          </cell>
          <cell r="AB687" t="str">
            <v>NA</v>
          </cell>
          <cell r="AD687" t="str">
            <v>98.7</v>
          </cell>
          <cell r="AE687" t="str">
            <v>NA</v>
          </cell>
          <cell r="AF687" t="str">
            <v xml:space="preserve">   913900</v>
          </cell>
          <cell r="AG687" t="str">
            <v>340</v>
          </cell>
        </row>
        <row r="688">
          <cell r="H688" t="str">
            <v>703_B_2BLR</v>
          </cell>
          <cell r="I688">
            <v>26543</v>
          </cell>
          <cell r="K688" t="str">
            <v>OP</v>
          </cell>
          <cell r="L688" t="str">
            <v>EK</v>
          </cell>
          <cell r="O688" t="str">
            <v>410</v>
          </cell>
          <cell r="P688">
            <v>8678</v>
          </cell>
          <cell r="Q688">
            <v>0.08</v>
          </cell>
          <cell r="R688" t="str">
            <v>98.7</v>
          </cell>
          <cell r="S688" t="str">
            <v>98.7</v>
          </cell>
          <cell r="T688">
            <v>38018</v>
          </cell>
          <cell r="V688" t="str">
            <v>16.0</v>
          </cell>
          <cell r="X688" t="str">
            <v>NA</v>
          </cell>
          <cell r="Z688" t="str">
            <v>2.0</v>
          </cell>
          <cell r="AB688" t="str">
            <v>NA</v>
          </cell>
          <cell r="AD688" t="str">
            <v>98.4</v>
          </cell>
          <cell r="AE688" t="str">
            <v>NA</v>
          </cell>
          <cell r="AF688" t="str">
            <v xml:space="preserve">  1104000</v>
          </cell>
          <cell r="AG688" t="str">
            <v>340</v>
          </cell>
        </row>
        <row r="689">
          <cell r="H689" t="str">
            <v>703_B_2B</v>
          </cell>
          <cell r="I689">
            <v>26543</v>
          </cell>
          <cell r="K689" t="str">
            <v>OP</v>
          </cell>
          <cell r="L689" t="str">
            <v>EK</v>
          </cell>
          <cell r="O689" t="str">
            <v>410</v>
          </cell>
          <cell r="P689">
            <v>8678</v>
          </cell>
          <cell r="Q689">
            <v>0.08</v>
          </cell>
          <cell r="R689" t="str">
            <v>98.7</v>
          </cell>
          <cell r="S689" t="str">
            <v>98.7</v>
          </cell>
          <cell r="T689">
            <v>38018</v>
          </cell>
          <cell r="V689" t="str">
            <v>16.0</v>
          </cell>
          <cell r="X689" t="str">
            <v>NA</v>
          </cell>
          <cell r="Z689" t="str">
            <v>2.0</v>
          </cell>
          <cell r="AB689" t="str">
            <v>NA</v>
          </cell>
          <cell r="AD689" t="str">
            <v>98.4</v>
          </cell>
          <cell r="AE689" t="str">
            <v>NA</v>
          </cell>
          <cell r="AF689" t="str">
            <v xml:space="preserve">  1104000</v>
          </cell>
          <cell r="AG689" t="str">
            <v>340</v>
          </cell>
        </row>
        <row r="690">
          <cell r="H690" t="str">
            <v>703_B_2C</v>
          </cell>
          <cell r="I690">
            <v>29587</v>
          </cell>
          <cell r="K690" t="str">
            <v>OP</v>
          </cell>
          <cell r="L690" t="str">
            <v>EK</v>
          </cell>
          <cell r="O690" t="str">
            <v>1626</v>
          </cell>
          <cell r="P690">
            <v>8678</v>
          </cell>
          <cell r="Q690">
            <v>0.08</v>
          </cell>
          <cell r="R690" t="str">
            <v>98.7</v>
          </cell>
          <cell r="S690" t="str">
            <v>98.7</v>
          </cell>
          <cell r="T690">
            <v>38018</v>
          </cell>
          <cell r="V690" t="str">
            <v>16.0</v>
          </cell>
          <cell r="X690" t="str">
            <v>NA</v>
          </cell>
          <cell r="Z690" t="str">
            <v>2.0</v>
          </cell>
          <cell r="AB690" t="str">
            <v>NA</v>
          </cell>
          <cell r="AD690" t="str">
            <v>98.7</v>
          </cell>
          <cell r="AE690" t="str">
            <v>NA</v>
          </cell>
          <cell r="AF690" t="str">
            <v xml:space="preserve">   913900</v>
          </cell>
          <cell r="AG690" t="str">
            <v>340</v>
          </cell>
        </row>
        <row r="691">
          <cell r="H691" t="str">
            <v>703_B_2D</v>
          </cell>
          <cell r="I691">
            <v>29587</v>
          </cell>
          <cell r="K691" t="str">
            <v>OP</v>
          </cell>
          <cell r="L691" t="str">
            <v>EK</v>
          </cell>
          <cell r="O691" t="str">
            <v>1626</v>
          </cell>
          <cell r="P691">
            <v>8678</v>
          </cell>
          <cell r="Q691">
            <v>0.08</v>
          </cell>
          <cell r="R691" t="str">
            <v>98.7</v>
          </cell>
          <cell r="S691" t="str">
            <v>98.7</v>
          </cell>
          <cell r="T691">
            <v>38018</v>
          </cell>
          <cell r="V691" t="str">
            <v>16.0</v>
          </cell>
          <cell r="X691" t="str">
            <v>NA</v>
          </cell>
          <cell r="Z691" t="str">
            <v>2.0</v>
          </cell>
          <cell r="AB691" t="str">
            <v>NA</v>
          </cell>
          <cell r="AD691" t="str">
            <v>98.7</v>
          </cell>
          <cell r="AE691" t="str">
            <v>NA</v>
          </cell>
          <cell r="AF691" t="str">
            <v xml:space="preserve">   913900</v>
          </cell>
          <cell r="AG691" t="str">
            <v>340</v>
          </cell>
        </row>
        <row r="692">
          <cell r="H692" t="str">
            <v>703_B_3BLR</v>
          </cell>
          <cell r="I692">
            <v>27364</v>
          </cell>
          <cell r="K692" t="str">
            <v>OP</v>
          </cell>
          <cell r="L692" t="str">
            <v>EK</v>
          </cell>
          <cell r="O692" t="str">
            <v>660</v>
          </cell>
          <cell r="P692">
            <v>7381</v>
          </cell>
          <cell r="Q692">
            <v>0.05</v>
          </cell>
          <cell r="R692" t="str">
            <v>99.7</v>
          </cell>
          <cell r="S692" t="str">
            <v>99.7</v>
          </cell>
          <cell r="T692">
            <v>38047</v>
          </cell>
          <cell r="V692" t="str">
            <v>16.0</v>
          </cell>
          <cell r="X692" t="str">
            <v>NA</v>
          </cell>
          <cell r="Z692" t="str">
            <v>2.0</v>
          </cell>
          <cell r="AB692" t="str">
            <v>NA</v>
          </cell>
          <cell r="AD692" t="str">
            <v>99.0</v>
          </cell>
          <cell r="AE692" t="str">
            <v>NA</v>
          </cell>
          <cell r="AF692" t="str">
            <v xml:space="preserve">  1465000</v>
          </cell>
          <cell r="AG692" t="str">
            <v>250</v>
          </cell>
        </row>
        <row r="693">
          <cell r="H693" t="str">
            <v>703_B_3B</v>
          </cell>
          <cell r="I693">
            <v>27364</v>
          </cell>
          <cell r="K693" t="str">
            <v>OP</v>
          </cell>
          <cell r="L693" t="str">
            <v>EK</v>
          </cell>
          <cell r="O693" t="str">
            <v>660</v>
          </cell>
          <cell r="P693">
            <v>7381</v>
          </cell>
          <cell r="Q693">
            <v>0.05</v>
          </cell>
          <cell r="R693" t="str">
            <v>99.7</v>
          </cell>
          <cell r="S693" t="str">
            <v>99.7</v>
          </cell>
          <cell r="T693">
            <v>38018</v>
          </cell>
          <cell r="V693" t="str">
            <v>16.0</v>
          </cell>
          <cell r="X693" t="str">
            <v>NA</v>
          </cell>
          <cell r="Z693" t="str">
            <v>2.0</v>
          </cell>
          <cell r="AB693" t="str">
            <v>NA</v>
          </cell>
          <cell r="AD693" t="str">
            <v>99.0</v>
          </cell>
          <cell r="AE693" t="str">
            <v>NA</v>
          </cell>
          <cell r="AF693" t="str">
            <v xml:space="preserve">  1465000</v>
          </cell>
          <cell r="AG693" t="str">
            <v>250</v>
          </cell>
        </row>
        <row r="694">
          <cell r="H694" t="str">
            <v>703_B_4BLR</v>
          </cell>
          <cell r="I694">
            <v>27699</v>
          </cell>
          <cell r="K694" t="str">
            <v>OP</v>
          </cell>
          <cell r="L694" t="str">
            <v>EK</v>
          </cell>
          <cell r="O694" t="str">
            <v>660</v>
          </cell>
          <cell r="P694">
            <v>7492</v>
          </cell>
          <cell r="Q694">
            <v>0.05</v>
          </cell>
          <cell r="R694" t="str">
            <v>99</v>
          </cell>
          <cell r="S694" t="str">
            <v>99</v>
          </cell>
          <cell r="T694">
            <v>38018</v>
          </cell>
          <cell r="V694" t="str">
            <v>16.0</v>
          </cell>
          <cell r="X694" t="str">
            <v>NA</v>
          </cell>
          <cell r="Z694" t="str">
            <v>2.0</v>
          </cell>
          <cell r="AB694" t="str">
            <v>NA</v>
          </cell>
          <cell r="AD694" t="str">
            <v>99.0</v>
          </cell>
          <cell r="AE694" t="str">
            <v>NA</v>
          </cell>
          <cell r="AF694" t="str">
            <v xml:space="preserve">  1465000</v>
          </cell>
          <cell r="AG694" t="str">
            <v>250</v>
          </cell>
        </row>
        <row r="695">
          <cell r="H695" t="str">
            <v>703_B_4B</v>
          </cell>
          <cell r="I695">
            <v>27699</v>
          </cell>
          <cell r="K695" t="str">
            <v>OP</v>
          </cell>
          <cell r="L695" t="str">
            <v>EK</v>
          </cell>
          <cell r="O695" t="str">
            <v>660</v>
          </cell>
          <cell r="P695">
            <v>7492</v>
          </cell>
          <cell r="Q695">
            <v>0.05</v>
          </cell>
          <cell r="R695" t="str">
            <v>99</v>
          </cell>
          <cell r="S695" t="str">
            <v>99</v>
          </cell>
          <cell r="T695">
            <v>38018</v>
          </cell>
          <cell r="V695" t="str">
            <v>16.0</v>
          </cell>
          <cell r="X695" t="str">
            <v>NA</v>
          </cell>
          <cell r="Z695" t="str">
            <v>2.0</v>
          </cell>
          <cell r="AB695" t="str">
            <v>NA</v>
          </cell>
          <cell r="AD695" t="str">
            <v>99.0</v>
          </cell>
          <cell r="AE695" t="str">
            <v>NA</v>
          </cell>
          <cell r="AF695" t="str">
            <v xml:space="preserve">  1465000</v>
          </cell>
          <cell r="AG695" t="str">
            <v>250</v>
          </cell>
        </row>
        <row r="696">
          <cell r="H696" t="str">
            <v>708_B_1</v>
          </cell>
          <cell r="I696">
            <v>36892</v>
          </cell>
          <cell r="K696" t="str">
            <v>OP</v>
          </cell>
          <cell r="L696" t="str">
            <v>EC</v>
          </cell>
          <cell r="O696" t="str">
            <v>1032</v>
          </cell>
          <cell r="P696">
            <v>8318</v>
          </cell>
          <cell r="Q696">
            <v>4.2999999999999997E-2</v>
          </cell>
          <cell r="R696" t="str">
            <v>98.7</v>
          </cell>
          <cell r="S696" t="str">
            <v>98.7</v>
          </cell>
          <cell r="T696">
            <v>34455</v>
          </cell>
          <cell r="V696" t="str">
            <v>8.0</v>
          </cell>
          <cell r="W696" t="str">
            <v>8.0</v>
          </cell>
          <cell r="X696" t="str">
            <v>NA</v>
          </cell>
          <cell r="Z696" t="str">
            <v>0.7</v>
          </cell>
          <cell r="AB696" t="str">
            <v>NA</v>
          </cell>
          <cell r="AD696" t="str">
            <v>98.7</v>
          </cell>
          <cell r="AE696" t="str">
            <v>91.9</v>
          </cell>
          <cell r="AF696" t="str">
            <v xml:space="preserve">   420000</v>
          </cell>
          <cell r="AG696" t="str">
            <v>320</v>
          </cell>
        </row>
        <row r="697">
          <cell r="H697" t="str">
            <v>708_B_2</v>
          </cell>
          <cell r="I697">
            <v>35551</v>
          </cell>
          <cell r="K697" t="str">
            <v>OP</v>
          </cell>
          <cell r="L697" t="str">
            <v>EC</v>
          </cell>
          <cell r="O697" t="str">
            <v>510</v>
          </cell>
          <cell r="P697">
            <v>7629</v>
          </cell>
          <cell r="Q697">
            <v>4.2999999999999997E-2</v>
          </cell>
          <cell r="R697" t="str">
            <v>98.0</v>
          </cell>
          <cell r="S697" t="str">
            <v>98.0</v>
          </cell>
          <cell r="T697">
            <v>35551</v>
          </cell>
          <cell r="V697" t="str">
            <v>8.0</v>
          </cell>
          <cell r="W697" t="str">
            <v>8.0</v>
          </cell>
          <cell r="X697" t="str">
            <v>NA</v>
          </cell>
          <cell r="Z697" t="str">
            <v>0.7</v>
          </cell>
          <cell r="AB697" t="str">
            <v>NA</v>
          </cell>
          <cell r="AD697" t="str">
            <v>98.0</v>
          </cell>
          <cell r="AE697" t="str">
            <v>93.2</v>
          </cell>
          <cell r="AF697" t="str">
            <v xml:space="preserve">   420000</v>
          </cell>
          <cell r="AG697" t="str">
            <v>320</v>
          </cell>
        </row>
        <row r="698">
          <cell r="H698" t="str">
            <v>708_B_3</v>
          </cell>
          <cell r="I698">
            <v>34121</v>
          </cell>
          <cell r="K698" t="str">
            <v>OP</v>
          </cell>
          <cell r="L698" t="str">
            <v>EC</v>
          </cell>
          <cell r="O698" t="str">
            <v>535</v>
          </cell>
          <cell r="P698">
            <v>8511</v>
          </cell>
          <cell r="Q698">
            <v>4.2999999999999997E-2</v>
          </cell>
          <cell r="R698" t="str">
            <v>99.0</v>
          </cell>
          <cell r="S698" t="str">
            <v>99.0</v>
          </cell>
          <cell r="T698">
            <v>34243</v>
          </cell>
          <cell r="V698" t="str">
            <v>8.0</v>
          </cell>
          <cell r="W698" t="str">
            <v>8.0</v>
          </cell>
          <cell r="X698" t="str">
            <v>NA</v>
          </cell>
          <cell r="Z698" t="str">
            <v>0.6</v>
          </cell>
          <cell r="AA698" t="str">
            <v>1.5</v>
          </cell>
          <cell r="AB698" t="str">
            <v>NA</v>
          </cell>
          <cell r="AD698" t="str">
            <v>99.0</v>
          </cell>
          <cell r="AE698" t="str">
            <v>95.8</v>
          </cell>
          <cell r="AF698" t="str">
            <v xml:space="preserve">   465000</v>
          </cell>
          <cell r="AG698" t="str">
            <v>320</v>
          </cell>
        </row>
        <row r="699">
          <cell r="H699" t="str">
            <v>708_B_4</v>
          </cell>
          <cell r="I699">
            <v>34455</v>
          </cell>
          <cell r="K699" t="str">
            <v>OP</v>
          </cell>
          <cell r="L699" t="str">
            <v>EC</v>
          </cell>
          <cell r="O699" t="str">
            <v>20000</v>
          </cell>
          <cell r="P699">
            <v>7174</v>
          </cell>
          <cell r="Q699">
            <v>1.9E-2</v>
          </cell>
          <cell r="R699" t="str">
            <v>99.0</v>
          </cell>
          <cell r="S699" t="str">
            <v>99.0</v>
          </cell>
          <cell r="T699">
            <v>34639</v>
          </cell>
          <cell r="V699" t="str">
            <v>8.0</v>
          </cell>
          <cell r="W699" t="str">
            <v>14.0</v>
          </cell>
          <cell r="X699" t="str">
            <v>NA</v>
          </cell>
          <cell r="Z699" t="str">
            <v>0.6</v>
          </cell>
          <cell r="AA699" t="str">
            <v>1.5</v>
          </cell>
          <cell r="AB699" t="str">
            <v>NA</v>
          </cell>
          <cell r="AD699" t="str">
            <v>99.0</v>
          </cell>
          <cell r="AE699" t="str">
            <v>119.4</v>
          </cell>
          <cell r="AF699" t="str">
            <v xml:space="preserve">  2450000</v>
          </cell>
          <cell r="AG699" t="str">
            <v>285</v>
          </cell>
        </row>
        <row r="700">
          <cell r="H700" t="str">
            <v>709_B_1</v>
          </cell>
          <cell r="I700">
            <v>28734</v>
          </cell>
          <cell r="K700" t="str">
            <v>OP</v>
          </cell>
          <cell r="L700" t="str">
            <v>EK</v>
          </cell>
          <cell r="O700" t="str">
            <v>11722</v>
          </cell>
          <cell r="P700">
            <v>8669</v>
          </cell>
          <cell r="Q700">
            <v>0.01</v>
          </cell>
          <cell r="R700" t="str">
            <v>99</v>
          </cell>
          <cell r="S700" t="str">
            <v>99</v>
          </cell>
          <cell r="T700">
            <v>34851</v>
          </cell>
          <cell r="V700" t="str">
            <v>4.0</v>
          </cell>
          <cell r="W700" t="str">
            <v>13.0</v>
          </cell>
          <cell r="X700" t="str">
            <v>NA</v>
          </cell>
          <cell r="Z700" t="str">
            <v>0.7</v>
          </cell>
          <cell r="AA700" t="str">
            <v>4.0</v>
          </cell>
          <cell r="AB700" t="str">
            <v>NA</v>
          </cell>
          <cell r="AD700" t="str">
            <v>98.5</v>
          </cell>
          <cell r="AE700" t="str">
            <v>97</v>
          </cell>
          <cell r="AF700" t="str">
            <v xml:space="preserve">  1003346</v>
          </cell>
          <cell r="AG700" t="str">
            <v>300</v>
          </cell>
        </row>
        <row r="701">
          <cell r="H701" t="str">
            <v>709_B_2</v>
          </cell>
          <cell r="I701">
            <v>28642</v>
          </cell>
          <cell r="K701" t="str">
            <v>OP</v>
          </cell>
          <cell r="L701" t="str">
            <v>EK</v>
          </cell>
          <cell r="O701" t="str">
            <v>8894</v>
          </cell>
          <cell r="P701">
            <v>7631</v>
          </cell>
          <cell r="Q701">
            <v>0.01</v>
          </cell>
          <cell r="R701" t="str">
            <v>99</v>
          </cell>
          <cell r="S701" t="str">
            <v>99</v>
          </cell>
          <cell r="T701">
            <v>34851</v>
          </cell>
          <cell r="V701" t="str">
            <v>4.0</v>
          </cell>
          <cell r="W701" t="str">
            <v>13.0</v>
          </cell>
          <cell r="X701" t="str">
            <v>NA</v>
          </cell>
          <cell r="Z701" t="str">
            <v>0.7</v>
          </cell>
          <cell r="AA701" t="str">
            <v>4.0</v>
          </cell>
          <cell r="AB701" t="str">
            <v>NA</v>
          </cell>
          <cell r="AD701" t="str">
            <v>98.5</v>
          </cell>
          <cell r="AE701" t="str">
            <v>119</v>
          </cell>
          <cell r="AF701" t="str">
            <v xml:space="preserve">  1228075</v>
          </cell>
          <cell r="AG701" t="str">
            <v>290</v>
          </cell>
        </row>
        <row r="702">
          <cell r="H702" t="str">
            <v>709_B_3</v>
          </cell>
          <cell r="I702">
            <v>29921</v>
          </cell>
          <cell r="K702" t="str">
            <v>OP</v>
          </cell>
          <cell r="L702" t="str">
            <v>EK</v>
          </cell>
          <cell r="O702" t="str">
            <v>22328</v>
          </cell>
          <cell r="P702">
            <v>7574</v>
          </cell>
          <cell r="Q702">
            <v>0.05</v>
          </cell>
          <cell r="R702" t="str">
            <v>99</v>
          </cell>
          <cell r="S702" t="str">
            <v>99</v>
          </cell>
          <cell r="T702">
            <v>34851</v>
          </cell>
          <cell r="V702" t="str">
            <v>6.0</v>
          </cell>
          <cell r="W702" t="str">
            <v>15.0</v>
          </cell>
          <cell r="X702" t="str">
            <v>NA</v>
          </cell>
          <cell r="Z702" t="str">
            <v>0.6</v>
          </cell>
          <cell r="AB702" t="str">
            <v>NA</v>
          </cell>
          <cell r="AD702" t="str">
            <v>98.7</v>
          </cell>
          <cell r="AE702" t="str">
            <v>121</v>
          </cell>
          <cell r="AF702" t="str">
            <v xml:space="preserve">  1596278</v>
          </cell>
          <cell r="AG702" t="str">
            <v>300</v>
          </cell>
        </row>
        <row r="703">
          <cell r="H703" t="str">
            <v>709_B_4</v>
          </cell>
          <cell r="I703">
            <v>30042</v>
          </cell>
          <cell r="K703" t="str">
            <v>OP</v>
          </cell>
          <cell r="L703" t="str">
            <v>EK</v>
          </cell>
          <cell r="O703" t="str">
            <v>22754</v>
          </cell>
          <cell r="P703">
            <v>7516</v>
          </cell>
          <cell r="Q703">
            <v>0.05</v>
          </cell>
          <cell r="R703" t="str">
            <v>99</v>
          </cell>
          <cell r="S703" t="str">
            <v>99</v>
          </cell>
          <cell r="T703">
            <v>34851</v>
          </cell>
          <cell r="V703" t="str">
            <v>6.0</v>
          </cell>
          <cell r="W703" t="str">
            <v>15.0</v>
          </cell>
          <cell r="X703" t="str">
            <v>NA</v>
          </cell>
          <cell r="Z703" t="str">
            <v>0.7</v>
          </cell>
          <cell r="AB703" t="str">
            <v>NA</v>
          </cell>
          <cell r="AD703" t="str">
            <v>98.7</v>
          </cell>
          <cell r="AE703" t="str">
            <v>134</v>
          </cell>
          <cell r="AF703" t="str">
            <v xml:space="preserve">  1772382</v>
          </cell>
          <cell r="AG703" t="str">
            <v>300</v>
          </cell>
        </row>
        <row r="704">
          <cell r="H704" t="str">
            <v>710_B_ESP-1</v>
          </cell>
          <cell r="I704">
            <v>26451</v>
          </cell>
          <cell r="K704" t="str">
            <v>OP</v>
          </cell>
          <cell r="L704" t="str">
            <v>EK</v>
          </cell>
          <cell r="O704" t="str">
            <v>3116</v>
          </cell>
          <cell r="P704">
            <v>8092</v>
          </cell>
          <cell r="Q704">
            <v>0.06</v>
          </cell>
          <cell r="R704" t="str">
            <v>99.0</v>
          </cell>
          <cell r="S704" t="str">
            <v>99.0</v>
          </cell>
          <cell r="T704">
            <v>38384</v>
          </cell>
          <cell r="V704" t="str">
            <v>16.0</v>
          </cell>
          <cell r="X704" t="str">
            <v>NA</v>
          </cell>
          <cell r="Z704" t="str">
            <v>2.0</v>
          </cell>
          <cell r="AB704" t="str">
            <v>NA</v>
          </cell>
          <cell r="AD704" t="str">
            <v>99.0</v>
          </cell>
          <cell r="AE704" t="str">
            <v>260</v>
          </cell>
          <cell r="AF704" t="str">
            <v xml:space="preserve">  1000000</v>
          </cell>
          <cell r="AG704" t="str">
            <v>300</v>
          </cell>
        </row>
        <row r="705">
          <cell r="H705" t="str">
            <v>710_B_ESP-2</v>
          </cell>
          <cell r="I705">
            <v>26451</v>
          </cell>
          <cell r="K705" t="str">
            <v>OP</v>
          </cell>
          <cell r="L705" t="str">
            <v>EK</v>
          </cell>
          <cell r="O705" t="str">
            <v>1886</v>
          </cell>
          <cell r="P705">
            <v>7994</v>
          </cell>
          <cell r="Q705">
            <v>0.06</v>
          </cell>
          <cell r="R705" t="str">
            <v>99.0</v>
          </cell>
          <cell r="S705" t="str">
            <v>99.0</v>
          </cell>
          <cell r="T705">
            <v>38384</v>
          </cell>
          <cell r="V705" t="str">
            <v>16.0</v>
          </cell>
          <cell r="X705" t="str">
            <v>NA</v>
          </cell>
          <cell r="Z705" t="str">
            <v>2.0</v>
          </cell>
          <cell r="AB705" t="str">
            <v>NA</v>
          </cell>
          <cell r="AD705" t="str">
            <v>99.0</v>
          </cell>
          <cell r="AE705" t="str">
            <v>260</v>
          </cell>
          <cell r="AF705" t="str">
            <v xml:space="preserve">  1000000</v>
          </cell>
          <cell r="AG705" t="str">
            <v>300</v>
          </cell>
        </row>
        <row r="706">
          <cell r="H706" t="str">
            <v>727_B_3</v>
          </cell>
          <cell r="I706">
            <v>27395</v>
          </cell>
          <cell r="K706" t="str">
            <v>OP</v>
          </cell>
          <cell r="L706" t="str">
            <v>EK</v>
          </cell>
          <cell r="O706" t="str">
            <v>1703</v>
          </cell>
          <cell r="P706">
            <v>6417</v>
          </cell>
          <cell r="Q706">
            <v>2.4E-2</v>
          </cell>
          <cell r="R706" t="str">
            <v>EN</v>
          </cell>
          <cell r="S706" t="str">
            <v>99.5</v>
          </cell>
          <cell r="T706">
            <v>36557</v>
          </cell>
          <cell r="V706" t="str">
            <v>10.8</v>
          </cell>
          <cell r="X706" t="str">
            <v>NA</v>
          </cell>
          <cell r="Z706" t="str">
            <v>1.3</v>
          </cell>
          <cell r="AB706" t="str">
            <v>NA</v>
          </cell>
          <cell r="AD706" t="str">
            <v>98.6</v>
          </cell>
          <cell r="AE706" t="str">
            <v>192</v>
          </cell>
          <cell r="AF706" t="str">
            <v xml:space="preserve">   660000</v>
          </cell>
          <cell r="AG706" t="str">
            <v>299</v>
          </cell>
        </row>
        <row r="707">
          <cell r="H707" t="str">
            <v>728_B_Y1BR</v>
          </cell>
          <cell r="I707">
            <v>26085</v>
          </cell>
          <cell r="K707" t="str">
            <v>OP</v>
          </cell>
          <cell r="L707" t="str">
            <v>EC</v>
          </cell>
          <cell r="M707" t="str">
            <v>WS</v>
          </cell>
          <cell r="O707" t="str">
            <v>1006</v>
          </cell>
          <cell r="P707">
            <v>6559</v>
          </cell>
          <cell r="Q707">
            <v>0.2</v>
          </cell>
          <cell r="R707" t="str">
            <v>95.0</v>
          </cell>
          <cell r="S707" t="str">
            <v>98.4</v>
          </cell>
          <cell r="T707">
            <v>27181</v>
          </cell>
          <cell r="V707" t="str">
            <v>16.0</v>
          </cell>
          <cell r="X707" t="str">
            <v>NA</v>
          </cell>
          <cell r="Z707" t="str">
            <v>0.7</v>
          </cell>
          <cell r="AB707" t="str">
            <v>NA</v>
          </cell>
          <cell r="AD707" t="str">
            <v>98.3</v>
          </cell>
          <cell r="AE707" t="str">
            <v>340</v>
          </cell>
          <cell r="AF707" t="str">
            <v xml:space="preserve">   490000</v>
          </cell>
          <cell r="AG707" t="str">
            <v>300</v>
          </cell>
        </row>
        <row r="708">
          <cell r="H708" t="str">
            <v>728_B_Y2BR</v>
          </cell>
          <cell r="I708">
            <v>25082</v>
          </cell>
          <cell r="K708" t="str">
            <v>OP</v>
          </cell>
          <cell r="L708" t="str">
            <v>EK</v>
          </cell>
          <cell r="O708" t="str">
            <v>665</v>
          </cell>
          <cell r="P708">
            <v>8081</v>
          </cell>
          <cell r="Q708">
            <v>0.2</v>
          </cell>
          <cell r="R708" t="str">
            <v>95.0</v>
          </cell>
          <cell r="S708" t="str">
            <v>98.1</v>
          </cell>
          <cell r="T708">
            <v>27211</v>
          </cell>
          <cell r="V708" t="str">
            <v>16.0</v>
          </cell>
          <cell r="X708" t="str">
            <v>NA</v>
          </cell>
          <cell r="Z708" t="str">
            <v>0.7</v>
          </cell>
          <cell r="AB708" t="str">
            <v>NA</v>
          </cell>
          <cell r="AD708" t="str">
            <v>98.3</v>
          </cell>
          <cell r="AE708" t="str">
            <v>340</v>
          </cell>
          <cell r="AF708" t="str">
            <v xml:space="preserve">   420000</v>
          </cell>
          <cell r="AG708" t="str">
            <v>300</v>
          </cell>
        </row>
        <row r="709">
          <cell r="H709" t="str">
            <v>728_B_Y3BR</v>
          </cell>
          <cell r="I709">
            <v>25355</v>
          </cell>
          <cell r="K709" t="str">
            <v>OP</v>
          </cell>
          <cell r="L709" t="str">
            <v>EK</v>
          </cell>
          <cell r="O709" t="str">
            <v>902</v>
          </cell>
          <cell r="P709">
            <v>6960</v>
          </cell>
          <cell r="Q709">
            <v>0.2</v>
          </cell>
          <cell r="R709" t="str">
            <v>95.0</v>
          </cell>
          <cell r="S709" t="str">
            <v>98.0</v>
          </cell>
          <cell r="T709">
            <v>27061</v>
          </cell>
          <cell r="V709" t="str">
            <v>16.0</v>
          </cell>
          <cell r="X709" t="str">
            <v>NA</v>
          </cell>
          <cell r="Z709" t="str">
            <v>0.7</v>
          </cell>
          <cell r="AB709" t="str">
            <v>NA</v>
          </cell>
          <cell r="AD709" t="str">
            <v>98.3</v>
          </cell>
          <cell r="AE709" t="str">
            <v>340</v>
          </cell>
          <cell r="AF709" t="str">
            <v xml:space="preserve">   420000</v>
          </cell>
          <cell r="AG709" t="str">
            <v>300</v>
          </cell>
        </row>
        <row r="710">
          <cell r="H710" t="str">
            <v>728_B_Y4BR</v>
          </cell>
          <cell r="I710">
            <v>25812</v>
          </cell>
          <cell r="K710" t="str">
            <v>OP</v>
          </cell>
          <cell r="L710" t="str">
            <v>EK</v>
          </cell>
          <cell r="O710" t="str">
            <v>824</v>
          </cell>
          <cell r="P710">
            <v>7913</v>
          </cell>
          <cell r="Q710">
            <v>7.0000000000000007E-2</v>
          </cell>
          <cell r="R710" t="str">
            <v>95.0</v>
          </cell>
          <cell r="S710" t="str">
            <v>98.4</v>
          </cell>
          <cell r="T710">
            <v>27211</v>
          </cell>
          <cell r="V710" t="str">
            <v>16.0</v>
          </cell>
          <cell r="X710" t="str">
            <v>NA</v>
          </cell>
          <cell r="Z710" t="str">
            <v>0.7</v>
          </cell>
          <cell r="AB710" t="str">
            <v>NA</v>
          </cell>
          <cell r="AD710" t="str">
            <v>98.3</v>
          </cell>
          <cell r="AE710" t="str">
            <v>374</v>
          </cell>
          <cell r="AF710" t="str">
            <v xml:space="preserve">   685000</v>
          </cell>
          <cell r="AG710" t="str">
            <v>310</v>
          </cell>
        </row>
        <row r="711">
          <cell r="H711" t="str">
            <v>728_B_Y5BR</v>
          </cell>
          <cell r="I711">
            <v>24990</v>
          </cell>
          <cell r="K711" t="str">
            <v>OP</v>
          </cell>
          <cell r="L711" t="str">
            <v>EK</v>
          </cell>
          <cell r="O711" t="str">
            <v>816</v>
          </cell>
          <cell r="P711">
            <v>8057</v>
          </cell>
          <cell r="Q711">
            <v>7.0000000000000007E-2</v>
          </cell>
          <cell r="R711" t="str">
            <v>95.0</v>
          </cell>
          <cell r="S711" t="str">
            <v>98.6</v>
          </cell>
          <cell r="T711">
            <v>27181</v>
          </cell>
          <cell r="V711" t="str">
            <v>16.0</v>
          </cell>
          <cell r="X711" t="str">
            <v>NA</v>
          </cell>
          <cell r="Z711" t="str">
            <v>0.7</v>
          </cell>
          <cell r="AB711" t="str">
            <v>NA</v>
          </cell>
          <cell r="AD711" t="str">
            <v>98.3</v>
          </cell>
          <cell r="AE711" t="str">
            <v>374</v>
          </cell>
          <cell r="AF711" t="str">
            <v xml:space="preserve">   550000</v>
          </cell>
          <cell r="AG711" t="str">
            <v>310</v>
          </cell>
        </row>
        <row r="712">
          <cell r="H712" t="str">
            <v>728_B_Y6BR</v>
          </cell>
          <cell r="I712">
            <v>27273</v>
          </cell>
          <cell r="K712" t="str">
            <v>OP</v>
          </cell>
          <cell r="L712" t="str">
            <v>EK</v>
          </cell>
          <cell r="O712" t="str">
            <v>2247</v>
          </cell>
          <cell r="P712">
            <v>7529</v>
          </cell>
          <cell r="Q712">
            <v>0.03</v>
          </cell>
          <cell r="R712" t="str">
            <v>98.0</v>
          </cell>
          <cell r="S712" t="str">
            <v>99.9</v>
          </cell>
          <cell r="T712">
            <v>28095</v>
          </cell>
          <cell r="V712" t="str">
            <v>20.0</v>
          </cell>
          <cell r="X712" t="str">
            <v>NA</v>
          </cell>
          <cell r="Z712" t="str">
            <v>0.7</v>
          </cell>
          <cell r="AB712" t="str">
            <v>NA</v>
          </cell>
          <cell r="AD712" t="str">
            <v>99.0</v>
          </cell>
          <cell r="AE712" t="str">
            <v>662</v>
          </cell>
          <cell r="AF712" t="str">
            <v xml:space="preserve">   735000</v>
          </cell>
          <cell r="AG712" t="str">
            <v>320</v>
          </cell>
        </row>
        <row r="713">
          <cell r="H713" t="str">
            <v>728_B_Y7BR</v>
          </cell>
          <cell r="I713">
            <v>27181</v>
          </cell>
          <cell r="K713" t="str">
            <v>OP</v>
          </cell>
          <cell r="L713" t="str">
            <v>EK</v>
          </cell>
          <cell r="O713" t="str">
            <v>2247</v>
          </cell>
          <cell r="P713">
            <v>7422</v>
          </cell>
          <cell r="Q713">
            <v>0.02</v>
          </cell>
          <cell r="R713" t="str">
            <v>98.0</v>
          </cell>
          <cell r="S713" t="str">
            <v>99.9</v>
          </cell>
          <cell r="T713">
            <v>28095</v>
          </cell>
          <cell r="V713" t="str">
            <v>16.0</v>
          </cell>
          <cell r="X713" t="str">
            <v>NA</v>
          </cell>
          <cell r="Z713" t="str">
            <v>0.7</v>
          </cell>
          <cell r="AB713" t="str">
            <v>NA</v>
          </cell>
          <cell r="AD713" t="str">
            <v>99.0</v>
          </cell>
          <cell r="AE713" t="str">
            <v>622</v>
          </cell>
          <cell r="AF713" t="str">
            <v xml:space="preserve">   735000</v>
          </cell>
          <cell r="AG713" t="str">
            <v>320</v>
          </cell>
        </row>
        <row r="714">
          <cell r="H714" t="str">
            <v>6052_B_1</v>
          </cell>
          <cell r="I714">
            <v>28095</v>
          </cell>
          <cell r="K714" t="str">
            <v>OP</v>
          </cell>
          <cell r="L714" t="str">
            <v>EC</v>
          </cell>
          <cell r="O714" t="str">
            <v>2331</v>
          </cell>
          <cell r="P714">
            <v>7769</v>
          </cell>
          <cell r="Q714">
            <v>6.2E-2</v>
          </cell>
          <cell r="R714" t="str">
            <v>98.7</v>
          </cell>
          <cell r="S714" t="str">
            <v>98.7</v>
          </cell>
          <cell r="T714">
            <v>28126</v>
          </cell>
          <cell r="V714" t="str">
            <v>4.0</v>
          </cell>
          <cell r="W714" t="str">
            <v>20.0</v>
          </cell>
          <cell r="X714" t="str">
            <v>NA</v>
          </cell>
          <cell r="Z714" t="str">
            <v>0.7</v>
          </cell>
          <cell r="AA714" t="str">
            <v>4.5</v>
          </cell>
          <cell r="AB714" t="str">
            <v>NA</v>
          </cell>
          <cell r="AD714" t="str">
            <v>99.1</v>
          </cell>
          <cell r="AE714" t="str">
            <v>12</v>
          </cell>
          <cell r="AF714" t="str">
            <v xml:space="preserve">  3070000</v>
          </cell>
          <cell r="AG714" t="str">
            <v>315</v>
          </cell>
        </row>
        <row r="715">
          <cell r="H715" t="str">
            <v>6052_B_2</v>
          </cell>
          <cell r="I715">
            <v>28581</v>
          </cell>
          <cell r="K715" t="str">
            <v>OP</v>
          </cell>
          <cell r="L715" t="str">
            <v>EC</v>
          </cell>
          <cell r="O715" t="str">
            <v>2331</v>
          </cell>
          <cell r="P715">
            <v>8668</v>
          </cell>
          <cell r="Q715">
            <v>0.06</v>
          </cell>
          <cell r="R715" t="str">
            <v>98.7</v>
          </cell>
          <cell r="S715" t="str">
            <v>98.7</v>
          </cell>
          <cell r="T715">
            <v>28126</v>
          </cell>
          <cell r="V715" t="str">
            <v>4.0</v>
          </cell>
          <cell r="W715" t="str">
            <v>20.0</v>
          </cell>
          <cell r="X715" t="str">
            <v>NA</v>
          </cell>
          <cell r="Z715" t="str">
            <v>0.7</v>
          </cell>
          <cell r="AA715" t="str">
            <v>4.5</v>
          </cell>
          <cell r="AB715" t="str">
            <v>NA</v>
          </cell>
          <cell r="AD715" t="str">
            <v>99.1</v>
          </cell>
          <cell r="AE715" t="str">
            <v>12</v>
          </cell>
          <cell r="AF715" t="str">
            <v xml:space="preserve">  3070000</v>
          </cell>
          <cell r="AG715" t="str">
            <v>315</v>
          </cell>
        </row>
        <row r="716">
          <cell r="H716" t="str">
            <v>6257_B_1</v>
          </cell>
          <cell r="I716">
            <v>30011</v>
          </cell>
          <cell r="K716" t="str">
            <v>OP</v>
          </cell>
          <cell r="L716" t="str">
            <v>EW</v>
          </cell>
          <cell r="O716" t="str">
            <v>22784</v>
          </cell>
          <cell r="P716">
            <v>8594</v>
          </cell>
          <cell r="Q716">
            <v>0.02</v>
          </cell>
          <cell r="R716" t="str">
            <v>99.3</v>
          </cell>
          <cell r="S716" t="str">
            <v>99.3</v>
          </cell>
          <cell r="T716">
            <v>29952</v>
          </cell>
          <cell r="V716" t="str">
            <v>11.0</v>
          </cell>
          <cell r="X716" t="str">
            <v>NA</v>
          </cell>
          <cell r="Z716" t="str">
            <v>0.6</v>
          </cell>
          <cell r="AB716" t="str">
            <v>NA</v>
          </cell>
          <cell r="AD716" t="str">
            <v>99.3</v>
          </cell>
          <cell r="AE716" t="str">
            <v>203</v>
          </cell>
          <cell r="AF716" t="str">
            <v xml:space="preserve">  5924000</v>
          </cell>
          <cell r="AG716" t="str">
            <v>824</v>
          </cell>
        </row>
        <row r="717">
          <cell r="H717" t="str">
            <v>6257_B_2</v>
          </cell>
          <cell r="I717">
            <v>30742</v>
          </cell>
          <cell r="K717" t="str">
            <v>OP</v>
          </cell>
          <cell r="L717" t="str">
            <v>EW</v>
          </cell>
          <cell r="O717" t="str">
            <v>22784</v>
          </cell>
          <cell r="P717">
            <v>7770</v>
          </cell>
          <cell r="Q717">
            <v>0.02</v>
          </cell>
          <cell r="R717" t="str">
            <v>99.3</v>
          </cell>
          <cell r="S717" t="str">
            <v>99.3</v>
          </cell>
          <cell r="T717">
            <v>30682</v>
          </cell>
          <cell r="V717" t="str">
            <v>11.0</v>
          </cell>
          <cell r="X717" t="str">
            <v>NA</v>
          </cell>
          <cell r="Z717" t="str">
            <v>0.6</v>
          </cell>
          <cell r="AB717" t="str">
            <v>NA</v>
          </cell>
          <cell r="AD717" t="str">
            <v>99.3</v>
          </cell>
          <cell r="AE717" t="str">
            <v>203</v>
          </cell>
          <cell r="AF717" t="str">
            <v xml:space="preserve">  5924000</v>
          </cell>
          <cell r="AG717" t="str">
            <v>824</v>
          </cell>
        </row>
        <row r="718">
          <cell r="H718" t="str">
            <v>6257_B_3</v>
          </cell>
          <cell r="I718">
            <v>31778</v>
          </cell>
          <cell r="K718" t="str">
            <v>OP</v>
          </cell>
          <cell r="L718" t="str">
            <v>EK</v>
          </cell>
          <cell r="O718" t="str">
            <v>23177</v>
          </cell>
          <cell r="P718">
            <v>8660</v>
          </cell>
          <cell r="Q718">
            <v>0.01</v>
          </cell>
          <cell r="R718" t="str">
            <v>99.7</v>
          </cell>
          <cell r="S718" t="str">
            <v>99.7</v>
          </cell>
          <cell r="T718">
            <v>31747</v>
          </cell>
          <cell r="V718" t="str">
            <v>6.0</v>
          </cell>
          <cell r="X718" t="str">
            <v>NA</v>
          </cell>
          <cell r="Z718" t="str">
            <v>0.4</v>
          </cell>
          <cell r="AB718" t="str">
            <v>NA</v>
          </cell>
          <cell r="AD718" t="str">
            <v>99.7</v>
          </cell>
          <cell r="AE718" t="str">
            <v>190</v>
          </cell>
          <cell r="AF718" t="str">
            <v xml:space="preserve">  3279000</v>
          </cell>
          <cell r="AG718" t="str">
            <v>212</v>
          </cell>
        </row>
        <row r="719">
          <cell r="H719" t="str">
            <v>6257_B_4</v>
          </cell>
          <cell r="I719">
            <v>32540</v>
          </cell>
          <cell r="K719" t="str">
            <v>OP</v>
          </cell>
          <cell r="L719" t="str">
            <v>EK</v>
          </cell>
          <cell r="O719" t="str">
            <v>23177</v>
          </cell>
          <cell r="P719">
            <v>8681</v>
          </cell>
          <cell r="Q719">
            <v>0.01</v>
          </cell>
          <cell r="R719" t="str">
            <v>99.7</v>
          </cell>
          <cell r="S719" t="str">
            <v>99.7</v>
          </cell>
          <cell r="T719">
            <v>32234</v>
          </cell>
          <cell r="V719" t="str">
            <v>6.0</v>
          </cell>
          <cell r="X719" t="str">
            <v>NA</v>
          </cell>
          <cell r="Z719" t="str">
            <v>0.4</v>
          </cell>
          <cell r="AB719" t="str">
            <v>NA</v>
          </cell>
          <cell r="AD719" t="str">
            <v>99.7</v>
          </cell>
          <cell r="AE719" t="str">
            <v>190</v>
          </cell>
          <cell r="AF719" t="str">
            <v xml:space="preserve">  3279000</v>
          </cell>
          <cell r="AG719" t="str">
            <v>212</v>
          </cell>
        </row>
        <row r="720">
          <cell r="H720" t="str">
            <v>10113_B_BAGH2</v>
          </cell>
          <cell r="I720">
            <v>32174</v>
          </cell>
          <cell r="K720" t="str">
            <v>OP</v>
          </cell>
          <cell r="L720" t="str">
            <v>BP</v>
          </cell>
          <cell r="O720" t="str">
            <v>1200</v>
          </cell>
          <cell r="P720">
            <v>8350</v>
          </cell>
          <cell r="Q720">
            <v>0.01</v>
          </cell>
          <cell r="R720" t="str">
            <v>99.8</v>
          </cell>
          <cell r="S720" t="str">
            <v>99.8</v>
          </cell>
          <cell r="T720">
            <v>36008</v>
          </cell>
          <cell r="V720" t="str">
            <v>30.1</v>
          </cell>
          <cell r="X720" t="str">
            <v>0.1</v>
          </cell>
          <cell r="Z720" t="str">
            <v>0.7</v>
          </cell>
          <cell r="AB720" t="str">
            <v>0.2</v>
          </cell>
          <cell r="AD720" t="str">
            <v>99.7</v>
          </cell>
          <cell r="AE720" t="str">
            <v>13</v>
          </cell>
          <cell r="AF720" t="str">
            <v>162320</v>
          </cell>
          <cell r="AG720" t="str">
            <v>340</v>
          </cell>
        </row>
        <row r="721">
          <cell r="H721" t="str">
            <v>10113_B_BAH1</v>
          </cell>
          <cell r="I721">
            <v>32174</v>
          </cell>
          <cell r="K721" t="str">
            <v>OP</v>
          </cell>
          <cell r="L721" t="str">
            <v>BP</v>
          </cell>
          <cell r="O721" t="str">
            <v>1200</v>
          </cell>
          <cell r="P721">
            <v>8350</v>
          </cell>
          <cell r="Q721">
            <v>0.01</v>
          </cell>
          <cell r="R721" t="str">
            <v>99.8</v>
          </cell>
          <cell r="S721" t="str">
            <v>99.8</v>
          </cell>
          <cell r="T721">
            <v>36008</v>
          </cell>
          <cell r="V721" t="str">
            <v>30.1</v>
          </cell>
          <cell r="X721" t="str">
            <v>0.1</v>
          </cell>
          <cell r="Z721" t="str">
            <v>0.7</v>
          </cell>
          <cell r="AB721" t="str">
            <v>0.2</v>
          </cell>
          <cell r="AD721" t="str">
            <v>99.7</v>
          </cell>
          <cell r="AE721" t="str">
            <v>13</v>
          </cell>
          <cell r="AF721" t="str">
            <v>162320</v>
          </cell>
          <cell r="AG721" t="str">
            <v>340</v>
          </cell>
        </row>
        <row r="722">
          <cell r="H722" t="str">
            <v>6288_B_1</v>
          </cell>
          <cell r="I722">
            <v>29373</v>
          </cell>
          <cell r="K722" t="str">
            <v>OP</v>
          </cell>
          <cell r="L722" t="str">
            <v>BR</v>
          </cell>
          <cell r="O722" t="str">
            <v>EN</v>
          </cell>
          <cell r="P722">
            <v>8550</v>
          </cell>
          <cell r="Q722">
            <v>0.02</v>
          </cell>
          <cell r="R722" t="str">
            <v>99.0</v>
          </cell>
          <cell r="S722" t="str">
            <v>NA</v>
          </cell>
          <cell r="U722" t="str">
            <v>NA</v>
          </cell>
          <cell r="V722" t="str">
            <v>13.6</v>
          </cell>
          <cell r="X722" t="str">
            <v>EN</v>
          </cell>
          <cell r="Z722" t="str">
            <v>0.15</v>
          </cell>
          <cell r="AB722" t="str">
            <v>EN</v>
          </cell>
          <cell r="AD722" t="str">
            <v>99.0</v>
          </cell>
          <cell r="AE722" t="str">
            <v>EN</v>
          </cell>
          <cell r="AF722" t="str">
            <v>EN</v>
          </cell>
          <cell r="AG722" t="str">
            <v>350</v>
          </cell>
        </row>
        <row r="723">
          <cell r="H723" t="str">
            <v>7785_B_2</v>
          </cell>
          <cell r="J723" t="str">
            <v>NA</v>
          </cell>
          <cell r="K723" t="str">
            <v>OS</v>
          </cell>
          <cell r="L723" t="str">
            <v>BP</v>
          </cell>
          <cell r="O723" t="str">
            <v>EN</v>
          </cell>
          <cell r="V723" t="str">
            <v>17.4</v>
          </cell>
          <cell r="X723" t="str">
            <v>EN</v>
          </cell>
          <cell r="Z723" t="str">
            <v>0.2</v>
          </cell>
          <cell r="AB723" t="str">
            <v>EN</v>
          </cell>
          <cell r="AD723" t="str">
            <v>100.0</v>
          </cell>
          <cell r="AE723" t="str">
            <v>8</v>
          </cell>
          <cell r="AF723" t="str">
            <v>229579</v>
          </cell>
          <cell r="AG723" t="str">
            <v>175</v>
          </cell>
        </row>
        <row r="724">
          <cell r="H724" t="str">
            <v>10114_B_A ESP</v>
          </cell>
          <cell r="I724">
            <v>27181</v>
          </cell>
          <cell r="K724" t="str">
            <v>OP</v>
          </cell>
          <cell r="L724" t="str">
            <v>EW</v>
          </cell>
          <cell r="O724" t="str">
            <v>1300</v>
          </cell>
          <cell r="P724">
            <v>7925</v>
          </cell>
          <cell r="Q724">
            <v>0.08</v>
          </cell>
          <cell r="R724" t="str">
            <v>99.9</v>
          </cell>
          <cell r="S724" t="str">
            <v>99.9</v>
          </cell>
          <cell r="T724">
            <v>38443</v>
          </cell>
          <cell r="V724" t="str">
            <v>12.0</v>
          </cell>
          <cell r="X724" t="str">
            <v>NA</v>
          </cell>
          <cell r="Z724" t="str">
            <v>2.5</v>
          </cell>
          <cell r="AB724" t="str">
            <v>NA</v>
          </cell>
          <cell r="AD724" t="str">
            <v>EN</v>
          </cell>
          <cell r="AE724" t="str">
            <v>EN</v>
          </cell>
          <cell r="AF724" t="str">
            <v>EN</v>
          </cell>
          <cell r="AG724" t="str">
            <v>EN</v>
          </cell>
        </row>
        <row r="725">
          <cell r="H725" t="str">
            <v>10114_B_B ESP</v>
          </cell>
          <cell r="I725">
            <v>27181</v>
          </cell>
          <cell r="K725" t="str">
            <v>OP</v>
          </cell>
          <cell r="L725" t="str">
            <v>EW</v>
          </cell>
          <cell r="O725" t="str">
            <v>1300</v>
          </cell>
          <cell r="P725">
            <v>7941</v>
          </cell>
          <cell r="Q725">
            <v>0.08</v>
          </cell>
          <cell r="R725" t="str">
            <v>99.9</v>
          </cell>
          <cell r="S725" t="str">
            <v>99.9</v>
          </cell>
          <cell r="T725">
            <v>38443</v>
          </cell>
          <cell r="V725" t="str">
            <v>12.0</v>
          </cell>
          <cell r="X725" t="str">
            <v>NA</v>
          </cell>
          <cell r="Z725" t="str">
            <v>2.5</v>
          </cell>
          <cell r="AB725" t="str">
            <v>NA</v>
          </cell>
          <cell r="AD725" t="str">
            <v>EN</v>
          </cell>
          <cell r="AE725" t="str">
            <v>EN</v>
          </cell>
          <cell r="AF725" t="str">
            <v>EN</v>
          </cell>
          <cell r="AG725" t="str">
            <v>EN</v>
          </cell>
        </row>
        <row r="726">
          <cell r="H726" t="str">
            <v>10114_B_C ESP</v>
          </cell>
          <cell r="I726">
            <v>27181</v>
          </cell>
          <cell r="K726" t="str">
            <v>OP</v>
          </cell>
          <cell r="L726" t="str">
            <v>EW</v>
          </cell>
          <cell r="O726" t="str">
            <v>900</v>
          </cell>
          <cell r="P726">
            <v>706</v>
          </cell>
          <cell r="Q726">
            <v>0.09</v>
          </cell>
          <cell r="R726" t="str">
            <v>99.9</v>
          </cell>
          <cell r="S726" t="str">
            <v>99.9</v>
          </cell>
          <cell r="T726">
            <v>38504</v>
          </cell>
          <cell r="V726" t="str">
            <v>12.0</v>
          </cell>
          <cell r="X726" t="str">
            <v>NA</v>
          </cell>
          <cell r="Z726" t="str">
            <v>2.5</v>
          </cell>
          <cell r="AB726" t="str">
            <v>NA</v>
          </cell>
          <cell r="AD726" t="str">
            <v>EN</v>
          </cell>
          <cell r="AE726" t="str">
            <v>EN</v>
          </cell>
          <cell r="AF726" t="str">
            <v>EN</v>
          </cell>
          <cell r="AG726" t="str">
            <v>EN</v>
          </cell>
        </row>
        <row r="727">
          <cell r="H727" t="str">
            <v>1825_B_3</v>
          </cell>
          <cell r="I727">
            <v>30529</v>
          </cell>
          <cell r="K727" t="str">
            <v>OP</v>
          </cell>
          <cell r="L727" t="str">
            <v>EK</v>
          </cell>
          <cell r="O727" t="str">
            <v>3339</v>
          </cell>
          <cell r="P727">
            <v>8280</v>
          </cell>
          <cell r="Q727">
            <v>0.03</v>
          </cell>
          <cell r="R727" t="str">
            <v>99.7</v>
          </cell>
          <cell r="S727" t="str">
            <v>99.4</v>
          </cell>
          <cell r="T727">
            <v>31199</v>
          </cell>
          <cell r="V727" t="str">
            <v>9.5</v>
          </cell>
          <cell r="W727" t="str">
            <v>15.8</v>
          </cell>
          <cell r="X727" t="str">
            <v>NA</v>
          </cell>
          <cell r="Z727" t="str">
            <v>1.2</v>
          </cell>
          <cell r="AA727" t="str">
            <v>4.5</v>
          </cell>
          <cell r="AB727" t="str">
            <v>NA</v>
          </cell>
          <cell r="AD727" t="str">
            <v>99.4</v>
          </cell>
          <cell r="AE727" t="str">
            <v>20</v>
          </cell>
          <cell r="AF727" t="str">
            <v>260000</v>
          </cell>
          <cell r="AG727" t="str">
            <v>285</v>
          </cell>
        </row>
        <row r="728">
          <cell r="H728" t="str">
            <v>165_B_1</v>
          </cell>
          <cell r="I728">
            <v>29952</v>
          </cell>
          <cell r="K728" t="str">
            <v>OP</v>
          </cell>
          <cell r="L728" t="str">
            <v>EK</v>
          </cell>
          <cell r="O728" t="str">
            <v>15999</v>
          </cell>
          <cell r="P728">
            <v>8083</v>
          </cell>
          <cell r="Q728">
            <v>0.04</v>
          </cell>
          <cell r="R728" t="str">
            <v>99.2</v>
          </cell>
          <cell r="S728" t="str">
            <v>99.2</v>
          </cell>
          <cell r="T728">
            <v>29952</v>
          </cell>
          <cell r="V728" t="str">
            <v>6.0</v>
          </cell>
          <cell r="X728" t="str">
            <v>NA</v>
          </cell>
          <cell r="Z728" t="str">
            <v>0.5</v>
          </cell>
          <cell r="AB728" t="str">
            <v>NA</v>
          </cell>
          <cell r="AD728" t="str">
            <v>99.5</v>
          </cell>
          <cell r="AE728" t="str">
            <v>153</v>
          </cell>
          <cell r="AF728" t="str">
            <v xml:space="preserve">  1788000</v>
          </cell>
          <cell r="AG728" t="str">
            <v>250</v>
          </cell>
        </row>
        <row r="729">
          <cell r="H729" t="str">
            <v>165_B_2</v>
          </cell>
          <cell r="I729">
            <v>31503</v>
          </cell>
          <cell r="K729" t="str">
            <v>OP</v>
          </cell>
          <cell r="L729" t="str">
            <v>EK</v>
          </cell>
          <cell r="O729" t="str">
            <v>22000</v>
          </cell>
          <cell r="P729">
            <v>7769</v>
          </cell>
          <cell r="Q729">
            <v>0.02</v>
          </cell>
          <cell r="R729" t="str">
            <v>99.9</v>
          </cell>
          <cell r="S729" t="str">
            <v>99.9</v>
          </cell>
          <cell r="V729" t="str">
            <v>7.0</v>
          </cell>
          <cell r="X729" t="str">
            <v>NA</v>
          </cell>
          <cell r="Z729" t="str">
            <v>1.5</v>
          </cell>
          <cell r="AB729" t="str">
            <v>NA</v>
          </cell>
          <cell r="AD729" t="str">
            <v>99.8</v>
          </cell>
          <cell r="AE729" t="str">
            <v>147</v>
          </cell>
          <cell r="AF729" t="str">
            <v xml:space="preserve">  1567300</v>
          </cell>
          <cell r="AG729" t="str">
            <v>150</v>
          </cell>
        </row>
        <row r="730">
          <cell r="H730" t="str">
            <v>10822_B_DC1</v>
          </cell>
          <cell r="I730">
            <v>33786</v>
          </cell>
          <cell r="K730" t="str">
            <v>OP</v>
          </cell>
          <cell r="L730" t="str">
            <v>MC</v>
          </cell>
          <cell r="O730" t="str">
            <v>408</v>
          </cell>
          <cell r="P730">
            <v>8544</v>
          </cell>
          <cell r="Q730">
            <v>0.01</v>
          </cell>
          <cell r="R730" t="str">
            <v>99.9</v>
          </cell>
          <cell r="S730" t="str">
            <v>99.7</v>
          </cell>
          <cell r="U730" t="str">
            <v>NA</v>
          </cell>
          <cell r="V730" t="str">
            <v>NA</v>
          </cell>
          <cell r="W730" t="str">
            <v>NA</v>
          </cell>
          <cell r="X730" t="str">
            <v>NA</v>
          </cell>
          <cell r="Y730" t="str">
            <v>NA</v>
          </cell>
          <cell r="Z730" t="str">
            <v>NA</v>
          </cell>
          <cell r="AA730" t="str">
            <v>NA</v>
          </cell>
          <cell r="AB730" t="str">
            <v>NA</v>
          </cell>
          <cell r="AC730" t="str">
            <v>NA</v>
          </cell>
          <cell r="AD730" t="str">
            <v>99.7</v>
          </cell>
          <cell r="AE730" t="str">
            <v>16</v>
          </cell>
          <cell r="AF730" t="str">
            <v>240000</v>
          </cell>
          <cell r="AG730" t="str">
            <v>357</v>
          </cell>
        </row>
        <row r="731">
          <cell r="H731" t="str">
            <v>10822_B_PC1</v>
          </cell>
          <cell r="I731">
            <v>33786</v>
          </cell>
          <cell r="K731" t="str">
            <v>OP</v>
          </cell>
          <cell r="L731" t="str">
            <v>EK</v>
          </cell>
          <cell r="O731" t="str">
            <v>3439</v>
          </cell>
          <cell r="P731">
            <v>8544</v>
          </cell>
          <cell r="Q731">
            <v>0.01</v>
          </cell>
          <cell r="R731" t="str">
            <v>99.9</v>
          </cell>
          <cell r="S731" t="str">
            <v>99.7</v>
          </cell>
          <cell r="U731" t="str">
            <v>NA</v>
          </cell>
          <cell r="V731" t="str">
            <v>NA</v>
          </cell>
          <cell r="W731" t="str">
            <v>NA</v>
          </cell>
          <cell r="X731" t="str">
            <v>NA</v>
          </cell>
          <cell r="Y731" t="str">
            <v>NA</v>
          </cell>
          <cell r="Z731" t="str">
            <v>NA</v>
          </cell>
          <cell r="AA731" t="str">
            <v>NA</v>
          </cell>
          <cell r="AB731" t="str">
            <v>NA</v>
          </cell>
          <cell r="AC731" t="str">
            <v>NA</v>
          </cell>
          <cell r="AD731" t="str">
            <v>99.7</v>
          </cell>
          <cell r="AE731" t="str">
            <v>16</v>
          </cell>
          <cell r="AF731" t="str">
            <v>240000</v>
          </cell>
          <cell r="AG731" t="str">
            <v>357</v>
          </cell>
        </row>
        <row r="732">
          <cell r="H732" t="str">
            <v>55830_B_EB3</v>
          </cell>
          <cell r="I732">
            <v>29373</v>
          </cell>
          <cell r="K732" t="str">
            <v>OP</v>
          </cell>
          <cell r="L732" t="str">
            <v>MC</v>
          </cell>
          <cell r="M732" t="str">
            <v>EK</v>
          </cell>
          <cell r="O732" t="str">
            <v>4549</v>
          </cell>
          <cell r="P732">
            <v>8300</v>
          </cell>
          <cell r="Q732">
            <v>0.1</v>
          </cell>
          <cell r="R732" t="str">
            <v>97.7</v>
          </cell>
          <cell r="S732" t="str">
            <v>97.7</v>
          </cell>
          <cell r="U732" t="str">
            <v>EN</v>
          </cell>
          <cell r="V732" t="str">
            <v>NA</v>
          </cell>
          <cell r="X732" t="str">
            <v>0.1</v>
          </cell>
          <cell r="Z732" t="str">
            <v>NA</v>
          </cell>
          <cell r="AB732" t="str">
            <v>2.3</v>
          </cell>
          <cell r="AD732" t="str">
            <v>99.4</v>
          </cell>
          <cell r="AE732" t="str">
            <v>50</v>
          </cell>
          <cell r="AF732" t="str">
            <v>245000</v>
          </cell>
          <cell r="AG732" t="str">
            <v>350</v>
          </cell>
        </row>
        <row r="733">
          <cell r="H733" t="str">
            <v>2039_B_1</v>
          </cell>
          <cell r="I733">
            <v>28642</v>
          </cell>
          <cell r="K733" t="str">
            <v>OP</v>
          </cell>
          <cell r="L733" t="str">
            <v>BR</v>
          </cell>
          <cell r="O733" t="str">
            <v>4386</v>
          </cell>
          <cell r="P733">
            <v>7940</v>
          </cell>
          <cell r="Q733">
            <v>0.02</v>
          </cell>
          <cell r="R733" t="str">
            <v>99.5</v>
          </cell>
          <cell r="S733" t="str">
            <v>99.5</v>
          </cell>
          <cell r="T733">
            <v>33909</v>
          </cell>
          <cell r="V733" t="str">
            <v>NA</v>
          </cell>
          <cell r="X733" t="str">
            <v>0.01</v>
          </cell>
          <cell r="Z733" t="str">
            <v>NA</v>
          </cell>
          <cell r="AB733" t="str">
            <v>0.4</v>
          </cell>
          <cell r="AD733" t="str">
            <v>99.5</v>
          </cell>
          <cell r="AE733" t="str">
            <v>1.18</v>
          </cell>
          <cell r="AF733" t="str">
            <v>255800</v>
          </cell>
          <cell r="AG733" t="str">
            <v>300</v>
          </cell>
        </row>
        <row r="734">
          <cell r="H734" t="str">
            <v>2824_B_1</v>
          </cell>
          <cell r="I734">
            <v>28277</v>
          </cell>
          <cell r="K734" t="str">
            <v>OP</v>
          </cell>
          <cell r="L734" t="str">
            <v>EK</v>
          </cell>
          <cell r="O734" t="str">
            <v>823</v>
          </cell>
          <cell r="P734">
            <v>8754</v>
          </cell>
          <cell r="Q734">
            <v>0.01</v>
          </cell>
          <cell r="R734" t="str">
            <v>99.3</v>
          </cell>
          <cell r="S734" t="str">
            <v>99.3</v>
          </cell>
          <cell r="T734">
            <v>38626</v>
          </cell>
          <cell r="U734" t="str">
            <v>EN</v>
          </cell>
          <cell r="V734" t="str">
            <v>8.1</v>
          </cell>
          <cell r="W734" t="str">
            <v>14.6</v>
          </cell>
          <cell r="X734" t="str">
            <v>NA</v>
          </cell>
          <cell r="Z734" t="str">
            <v>0.6</v>
          </cell>
          <cell r="AA734" t="str">
            <v>1.1</v>
          </cell>
          <cell r="AB734" t="str">
            <v>NA</v>
          </cell>
          <cell r="AD734" t="str">
            <v>98.0</v>
          </cell>
          <cell r="AE734" t="str">
            <v>64</v>
          </cell>
          <cell r="AF734" t="str">
            <v xml:space="preserve">   350000</v>
          </cell>
          <cell r="AG734" t="str">
            <v>320</v>
          </cell>
        </row>
        <row r="735">
          <cell r="H735" t="str">
            <v>2824_B_10</v>
          </cell>
          <cell r="I735">
            <v>30103</v>
          </cell>
          <cell r="K735" t="str">
            <v>OP</v>
          </cell>
          <cell r="L735" t="str">
            <v>BR</v>
          </cell>
          <cell r="O735" t="str">
            <v>1800</v>
          </cell>
          <cell r="P735">
            <v>8364</v>
          </cell>
          <cell r="Q735">
            <v>0</v>
          </cell>
          <cell r="R735" t="str">
            <v>99.9</v>
          </cell>
          <cell r="S735" t="str">
            <v>99.9</v>
          </cell>
          <cell r="U735" t="str">
            <v>EN</v>
          </cell>
          <cell r="V735" t="str">
            <v>8.1</v>
          </cell>
          <cell r="W735" t="str">
            <v>14.6</v>
          </cell>
          <cell r="X735" t="str">
            <v>NA</v>
          </cell>
          <cell r="Z735" t="str">
            <v>0.6</v>
          </cell>
          <cell r="AA735" t="str">
            <v>1.1</v>
          </cell>
          <cell r="AB735" t="str">
            <v>NA</v>
          </cell>
          <cell r="AD735" t="str">
            <v>99.8</v>
          </cell>
          <cell r="AE735" t="str">
            <v>13</v>
          </cell>
          <cell r="AF735" t="str">
            <v xml:space="preserve">   160000</v>
          </cell>
          <cell r="AG735" t="str">
            <v>200</v>
          </cell>
        </row>
        <row r="736">
          <cell r="H736" t="str">
            <v>6030_B_1</v>
          </cell>
          <cell r="I736">
            <v>29068</v>
          </cell>
          <cell r="K736" t="str">
            <v>OP</v>
          </cell>
          <cell r="L736" t="str">
            <v>EK</v>
          </cell>
          <cell r="O736" t="str">
            <v>13086</v>
          </cell>
          <cell r="P736">
            <v>7874</v>
          </cell>
          <cell r="Q736">
            <v>4.7000000000000002E-3</v>
          </cell>
          <cell r="R736" t="str">
            <v>99.8</v>
          </cell>
          <cell r="S736" t="str">
            <v>NA</v>
          </cell>
          <cell r="U736" t="str">
            <v>NA</v>
          </cell>
          <cell r="V736" t="str">
            <v>12.0</v>
          </cell>
          <cell r="X736" t="str">
            <v>NA</v>
          </cell>
          <cell r="Z736" t="str">
            <v>1.0</v>
          </cell>
          <cell r="AB736" t="str">
            <v>NA</v>
          </cell>
          <cell r="AD736" t="str">
            <v>99.5</v>
          </cell>
          <cell r="AE736" t="str">
            <v>198</v>
          </cell>
          <cell r="AF736" t="str">
            <v xml:space="preserve">  2310000</v>
          </cell>
          <cell r="AG736" t="str">
            <v>321</v>
          </cell>
        </row>
        <row r="737">
          <cell r="H737" t="str">
            <v>6030_B_2</v>
          </cell>
          <cell r="I737">
            <v>29768</v>
          </cell>
          <cell r="K737" t="str">
            <v>OP</v>
          </cell>
          <cell r="L737" t="str">
            <v>EK</v>
          </cell>
          <cell r="O737" t="str">
            <v>13086</v>
          </cell>
          <cell r="P737">
            <v>8536</v>
          </cell>
          <cell r="Q737">
            <v>3.5000000000000001E-3</v>
          </cell>
          <cell r="R737" t="str">
            <v>99.8</v>
          </cell>
          <cell r="U737" t="str">
            <v>NA</v>
          </cell>
          <cell r="V737" t="str">
            <v>12.0</v>
          </cell>
          <cell r="X737" t="str">
            <v>NA</v>
          </cell>
          <cell r="Z737" t="str">
            <v>1.0</v>
          </cell>
          <cell r="AB737" t="str">
            <v>NA</v>
          </cell>
          <cell r="AD737" t="str">
            <v>99.5</v>
          </cell>
          <cell r="AE737" t="str">
            <v>198</v>
          </cell>
          <cell r="AF737" t="str">
            <v xml:space="preserve">  2310000</v>
          </cell>
          <cell r="AG737" t="str">
            <v>321</v>
          </cell>
        </row>
        <row r="738">
          <cell r="H738" t="str">
            <v>54852_B_1</v>
          </cell>
          <cell r="I738">
            <v>31564</v>
          </cell>
          <cell r="K738" t="str">
            <v>OP</v>
          </cell>
          <cell r="L738" t="str">
            <v>MC</v>
          </cell>
          <cell r="M738" t="str">
            <v>EW</v>
          </cell>
          <cell r="O738" t="str">
            <v>EN</v>
          </cell>
          <cell r="P738">
            <v>7750</v>
          </cell>
          <cell r="Q738">
            <v>3.0000000000000001E-3</v>
          </cell>
          <cell r="R738" t="str">
            <v>99.7</v>
          </cell>
          <cell r="S738" t="str">
            <v>99.7</v>
          </cell>
          <cell r="T738">
            <v>38200</v>
          </cell>
          <cell r="V738" t="str">
            <v>NA</v>
          </cell>
          <cell r="X738" t="str">
            <v>NA</v>
          </cell>
          <cell r="Z738" t="str">
            <v>NA</v>
          </cell>
          <cell r="AB738" t="str">
            <v>NA</v>
          </cell>
          <cell r="AD738" t="str">
            <v>97.5</v>
          </cell>
          <cell r="AE738" t="str">
            <v>4.8</v>
          </cell>
          <cell r="AF738" t="str">
            <v>99690</v>
          </cell>
          <cell r="AG738" t="str">
            <v>330</v>
          </cell>
        </row>
        <row r="739">
          <cell r="H739" t="str">
            <v>641_B_4</v>
          </cell>
          <cell r="I739">
            <v>24990</v>
          </cell>
          <cell r="K739" t="str">
            <v>OP</v>
          </cell>
          <cell r="L739" t="str">
            <v>EK</v>
          </cell>
          <cell r="M739" t="str">
            <v>EW</v>
          </cell>
          <cell r="O739" t="str">
            <v>7988</v>
          </cell>
          <cell r="P739">
            <v>8370</v>
          </cell>
          <cell r="Q739">
            <v>0.01</v>
          </cell>
          <cell r="R739" t="str">
            <v>77.0</v>
          </cell>
          <cell r="S739" t="str">
            <v>99.0</v>
          </cell>
          <cell r="T739">
            <v>38443</v>
          </cell>
          <cell r="V739" t="str">
            <v>11.0</v>
          </cell>
          <cell r="W739" t="str">
            <v>14.0</v>
          </cell>
          <cell r="X739" t="str">
            <v>NA</v>
          </cell>
          <cell r="Z739" t="str">
            <v>0.5</v>
          </cell>
          <cell r="AA739" t="str">
            <v>3.5</v>
          </cell>
          <cell r="AB739" t="str">
            <v>NA</v>
          </cell>
          <cell r="AD739" t="str">
            <v>99.1</v>
          </cell>
          <cell r="AE739" t="str">
            <v>88</v>
          </cell>
          <cell r="AF739" t="str">
            <v>515000</v>
          </cell>
          <cell r="AG739" t="str">
            <v>650</v>
          </cell>
        </row>
        <row r="740">
          <cell r="H740" t="str">
            <v>641_B_5</v>
          </cell>
          <cell r="I740">
            <v>25355</v>
          </cell>
          <cell r="K740" t="str">
            <v>OP</v>
          </cell>
          <cell r="L740" t="str">
            <v>EK</v>
          </cell>
          <cell r="M740" t="str">
            <v>EW</v>
          </cell>
          <cell r="O740" t="str">
            <v>8403</v>
          </cell>
          <cell r="P740">
            <v>7849</v>
          </cell>
          <cell r="Q740">
            <v>0.01</v>
          </cell>
          <cell r="R740" t="str">
            <v>78.0</v>
          </cell>
          <cell r="S740" t="str">
            <v>99.0</v>
          </cell>
          <cell r="T740">
            <v>38353</v>
          </cell>
          <cell r="V740" t="str">
            <v>11</v>
          </cell>
          <cell r="W740" t="str">
            <v>14</v>
          </cell>
          <cell r="X740" t="str">
            <v>NA</v>
          </cell>
          <cell r="Z740" t="str">
            <v>.5</v>
          </cell>
          <cell r="AA740" t="str">
            <v>3.5</v>
          </cell>
          <cell r="AB740" t="str">
            <v>NA</v>
          </cell>
          <cell r="AD740" t="str">
            <v>99.1</v>
          </cell>
          <cell r="AE740" t="str">
            <v>88</v>
          </cell>
          <cell r="AF740" t="str">
            <v xml:space="preserve">   515000</v>
          </cell>
          <cell r="AG740" t="str">
            <v>650</v>
          </cell>
        </row>
        <row r="741">
          <cell r="H741" t="str">
            <v>641_B_6</v>
          </cell>
          <cell r="I741">
            <v>34486</v>
          </cell>
          <cell r="K741" t="str">
            <v>OP</v>
          </cell>
          <cell r="L741" t="str">
            <v>EK</v>
          </cell>
          <cell r="O741" t="str">
            <v>11538</v>
          </cell>
          <cell r="P741">
            <v>6768</v>
          </cell>
          <cell r="Q741">
            <v>0.01</v>
          </cell>
          <cell r="R741" t="str">
            <v>87.0</v>
          </cell>
          <cell r="S741" t="str">
            <v>99.0</v>
          </cell>
          <cell r="T741">
            <v>38504</v>
          </cell>
          <cell r="V741" t="str">
            <v>7</v>
          </cell>
          <cell r="W741" t="str">
            <v>14</v>
          </cell>
          <cell r="X741" t="str">
            <v>NA</v>
          </cell>
          <cell r="Z741" t="str">
            <v>.7</v>
          </cell>
          <cell r="AA741" t="str">
            <v>3.2</v>
          </cell>
          <cell r="AB741" t="str">
            <v>NA</v>
          </cell>
          <cell r="AD741" t="str">
            <v>99.6</v>
          </cell>
          <cell r="AE741" t="str">
            <v>156</v>
          </cell>
          <cell r="AF741" t="str">
            <v xml:space="preserve">  1325820</v>
          </cell>
          <cell r="AG741" t="str">
            <v>340</v>
          </cell>
        </row>
        <row r="742">
          <cell r="H742" t="str">
            <v>641_B_7</v>
          </cell>
          <cell r="I742">
            <v>38078</v>
          </cell>
          <cell r="K742" t="str">
            <v>OP</v>
          </cell>
          <cell r="L742" t="str">
            <v>EK</v>
          </cell>
          <cell r="O742" t="str">
            <v>39743</v>
          </cell>
          <cell r="P742">
            <v>6013</v>
          </cell>
          <cell r="Q742">
            <v>0.01</v>
          </cell>
          <cell r="R742" t="str">
            <v>67.0</v>
          </cell>
          <cell r="S742" t="str">
            <v>99.4</v>
          </cell>
          <cell r="T742">
            <v>38139</v>
          </cell>
          <cell r="V742" t="str">
            <v>6.0</v>
          </cell>
          <cell r="W742" t="str">
            <v>15.8</v>
          </cell>
          <cell r="X742" t="str">
            <v>NA</v>
          </cell>
          <cell r="Z742" t="str">
            <v>0.7</v>
          </cell>
          <cell r="AA742" t="str">
            <v>1.6</v>
          </cell>
          <cell r="AB742" t="str">
            <v>NA</v>
          </cell>
          <cell r="AD742" t="str">
            <v>99.6</v>
          </cell>
          <cell r="AE742" t="str">
            <v>250</v>
          </cell>
          <cell r="AF742" t="str">
            <v>2000000</v>
          </cell>
          <cell r="AG742" t="str">
            <v>320</v>
          </cell>
        </row>
        <row r="743">
          <cell r="H743" t="str">
            <v>642_B_1</v>
          </cell>
          <cell r="I743">
            <v>27334</v>
          </cell>
          <cell r="K743" t="str">
            <v>OP</v>
          </cell>
          <cell r="L743" t="str">
            <v>EK</v>
          </cell>
          <cell r="O743" t="str">
            <v>1042</v>
          </cell>
          <cell r="P743">
            <v>7334</v>
          </cell>
          <cell r="Q743">
            <v>0.02</v>
          </cell>
          <cell r="R743" t="str">
            <v>47.0</v>
          </cell>
          <cell r="S743" t="str">
            <v>99.0</v>
          </cell>
          <cell r="T743">
            <v>27334</v>
          </cell>
          <cell r="V743" t="str">
            <v>11.0</v>
          </cell>
          <cell r="W743" t="str">
            <v>14</v>
          </cell>
          <cell r="X743" t="str">
            <v>NA</v>
          </cell>
          <cell r="Z743" t="str">
            <v>0.5</v>
          </cell>
          <cell r="AA743" t="str">
            <v>3.5</v>
          </cell>
          <cell r="AB743" t="str">
            <v>NA</v>
          </cell>
          <cell r="AD743" t="str">
            <v>99.8</v>
          </cell>
          <cell r="AE743" t="str">
            <v>13</v>
          </cell>
          <cell r="AF743" t="str">
            <v>190600</v>
          </cell>
          <cell r="AG743" t="str">
            <v>289</v>
          </cell>
        </row>
        <row r="744">
          <cell r="H744" t="str">
            <v>642_B_2</v>
          </cell>
          <cell r="I744">
            <v>27912</v>
          </cell>
          <cell r="K744" t="str">
            <v>OP</v>
          </cell>
          <cell r="L744" t="str">
            <v>EK</v>
          </cell>
          <cell r="O744" t="str">
            <v>1079</v>
          </cell>
          <cell r="P744">
            <v>7004</v>
          </cell>
          <cell r="Q744">
            <v>0.02</v>
          </cell>
          <cell r="R744" t="str">
            <v>45.0</v>
          </cell>
          <cell r="S744" t="str">
            <v>99.0</v>
          </cell>
          <cell r="T744">
            <v>27912</v>
          </cell>
          <cell r="V744" t="str">
            <v>11.0</v>
          </cell>
          <cell r="W744" t="str">
            <v>14</v>
          </cell>
          <cell r="X744" t="str">
            <v>NA</v>
          </cell>
          <cell r="Z744" t="str">
            <v>0.5</v>
          </cell>
          <cell r="AA744" t="str">
            <v>3.5</v>
          </cell>
          <cell r="AB744" t="str">
            <v>NA</v>
          </cell>
          <cell r="AD744" t="str">
            <v>99.8</v>
          </cell>
          <cell r="AE744" t="str">
            <v>13</v>
          </cell>
          <cell r="AF744" t="str">
            <v>190600</v>
          </cell>
          <cell r="AG744" t="str">
            <v>325</v>
          </cell>
        </row>
        <row r="745">
          <cell r="H745" t="str">
            <v>643_B_1</v>
          </cell>
          <cell r="I745">
            <v>23863</v>
          </cell>
          <cell r="K745" t="str">
            <v>OP</v>
          </cell>
          <cell r="L745" t="str">
            <v>EK</v>
          </cell>
          <cell r="M745" t="str">
            <v>EW</v>
          </cell>
          <cell r="O745" t="str">
            <v>7584</v>
          </cell>
          <cell r="P745">
            <v>8162</v>
          </cell>
          <cell r="Q745">
            <v>0.02</v>
          </cell>
          <cell r="R745" t="str">
            <v>89.0</v>
          </cell>
          <cell r="S745" t="str">
            <v>99.0</v>
          </cell>
          <cell r="T745">
            <v>23863</v>
          </cell>
          <cell r="V745" t="str">
            <v>11</v>
          </cell>
          <cell r="W745" t="str">
            <v>14</v>
          </cell>
          <cell r="X745" t="str">
            <v>NA</v>
          </cell>
          <cell r="Z745" t="str">
            <v>.5</v>
          </cell>
          <cell r="AA745" t="str">
            <v>3.5</v>
          </cell>
          <cell r="AB745" t="str">
            <v>NA</v>
          </cell>
          <cell r="AD745" t="str">
            <v>99.1</v>
          </cell>
          <cell r="AE745" t="str">
            <v>156</v>
          </cell>
          <cell r="AF745" t="str">
            <v xml:space="preserve">   709100</v>
          </cell>
          <cell r="AG745" t="str">
            <v>650</v>
          </cell>
        </row>
        <row r="746">
          <cell r="H746" t="str">
            <v>643_B_2</v>
          </cell>
          <cell r="I746">
            <v>24563</v>
          </cell>
          <cell r="K746" t="str">
            <v>OP</v>
          </cell>
          <cell r="L746" t="str">
            <v>EK</v>
          </cell>
          <cell r="M746" t="str">
            <v>EW</v>
          </cell>
          <cell r="O746" t="str">
            <v>8148</v>
          </cell>
          <cell r="P746">
            <v>6694</v>
          </cell>
          <cell r="Q746">
            <v>0.01</v>
          </cell>
          <cell r="R746" t="str">
            <v>90.0</v>
          </cell>
          <cell r="S746" t="str">
            <v>99.0</v>
          </cell>
          <cell r="T746">
            <v>24563</v>
          </cell>
          <cell r="V746" t="str">
            <v>11</v>
          </cell>
          <cell r="W746" t="str">
            <v>14</v>
          </cell>
          <cell r="X746" t="str">
            <v>NA</v>
          </cell>
          <cell r="Z746" t="str">
            <v>.6</v>
          </cell>
          <cell r="AA746" t="str">
            <v>3.5</v>
          </cell>
          <cell r="AB746" t="str">
            <v>NA</v>
          </cell>
          <cell r="AD746" t="str">
            <v>99.1</v>
          </cell>
          <cell r="AE746" t="str">
            <v>207</v>
          </cell>
          <cell r="AF746" t="str">
            <v xml:space="preserve">   776400</v>
          </cell>
          <cell r="AG746" t="str">
            <v>670</v>
          </cell>
        </row>
        <row r="747">
          <cell r="H747" t="str">
            <v>54763_B_PB1SC</v>
          </cell>
          <cell r="I747">
            <v>32021</v>
          </cell>
          <cell r="K747" t="str">
            <v>OP</v>
          </cell>
          <cell r="L747" t="str">
            <v>MC</v>
          </cell>
          <cell r="M747" t="str">
            <v>SC</v>
          </cell>
          <cell r="N747" t="str">
            <v>WS</v>
          </cell>
          <cell r="O747" t="str">
            <v>776</v>
          </cell>
          <cell r="P747">
            <v>644</v>
          </cell>
          <cell r="Q747">
            <v>0.2</v>
          </cell>
          <cell r="R747" t="str">
            <v>86.5</v>
          </cell>
          <cell r="S747" t="str">
            <v>86.5</v>
          </cell>
          <cell r="T747">
            <v>37135</v>
          </cell>
          <cell r="V747" t="str">
            <v>7.5</v>
          </cell>
          <cell r="X747" t="str">
            <v>EN</v>
          </cell>
          <cell r="Z747" t="str">
            <v>1.5</v>
          </cell>
          <cell r="AB747" t="str">
            <v>0.5</v>
          </cell>
          <cell r="AD747" t="str">
            <v>82.0</v>
          </cell>
          <cell r="AE747" t="str">
            <v>34</v>
          </cell>
          <cell r="AF747" t="str">
            <v>117000</v>
          </cell>
          <cell r="AG747" t="str">
            <v>139</v>
          </cell>
        </row>
        <row r="748">
          <cell r="H748" t="str">
            <v>54763_B_PB3SC</v>
          </cell>
          <cell r="I748">
            <v>36008</v>
          </cell>
          <cell r="K748" t="str">
            <v>OP</v>
          </cell>
          <cell r="L748" t="str">
            <v>MC</v>
          </cell>
          <cell r="M748" t="str">
            <v>SC</v>
          </cell>
          <cell r="N748" t="str">
            <v>WS</v>
          </cell>
          <cell r="O748" t="str">
            <v>493</v>
          </cell>
          <cell r="P748">
            <v>8192</v>
          </cell>
          <cell r="Q748">
            <v>0.13</v>
          </cell>
          <cell r="R748" t="str">
            <v>91.5</v>
          </cell>
          <cell r="S748" t="str">
            <v>91.5</v>
          </cell>
          <cell r="T748">
            <v>37135</v>
          </cell>
          <cell r="V748" t="str">
            <v>7.5</v>
          </cell>
          <cell r="X748" t="str">
            <v>EN</v>
          </cell>
          <cell r="Z748" t="str">
            <v>1.5</v>
          </cell>
          <cell r="AB748" t="str">
            <v>0.5</v>
          </cell>
          <cell r="AD748" t="str">
            <v>98.9</v>
          </cell>
          <cell r="AE748" t="str">
            <v>21</v>
          </cell>
          <cell r="AF748" t="str">
            <v>92630</v>
          </cell>
          <cell r="AG748" t="str">
            <v>135</v>
          </cell>
        </row>
        <row r="749">
          <cell r="H749" t="str">
            <v>54763_B_R3ESP</v>
          </cell>
          <cell r="I749">
            <v>33786</v>
          </cell>
          <cell r="K749" t="str">
            <v>OP</v>
          </cell>
          <cell r="L749" t="str">
            <v>OT</v>
          </cell>
          <cell r="O749" t="str">
            <v>6410</v>
          </cell>
          <cell r="P749">
            <v>8561</v>
          </cell>
          <cell r="Q749">
            <v>0.01</v>
          </cell>
          <cell r="R749" t="str">
            <v>99.9</v>
          </cell>
          <cell r="S749" t="str">
            <v>99.9</v>
          </cell>
          <cell r="V749" t="str">
            <v>NA</v>
          </cell>
          <cell r="X749" t="str">
            <v>EN</v>
          </cell>
          <cell r="Z749" t="str">
            <v>NA</v>
          </cell>
          <cell r="AB749" t="str">
            <v>0.5</v>
          </cell>
          <cell r="AD749" t="str">
            <v>99.7</v>
          </cell>
          <cell r="AE749" t="str">
            <v>37</v>
          </cell>
          <cell r="AF749" t="str">
            <v>370000</v>
          </cell>
          <cell r="AG749" t="str">
            <v>350</v>
          </cell>
        </row>
        <row r="750">
          <cell r="H750" t="str">
            <v>54763_B_R3SC</v>
          </cell>
          <cell r="I750">
            <v>33786</v>
          </cell>
          <cell r="K750" t="str">
            <v>OP</v>
          </cell>
          <cell r="L750" t="str">
            <v>SC</v>
          </cell>
          <cell r="M750" t="str">
            <v>WS</v>
          </cell>
          <cell r="O750" t="str">
            <v>423</v>
          </cell>
          <cell r="P750">
            <v>8561</v>
          </cell>
          <cell r="Q750">
            <v>0</v>
          </cell>
          <cell r="R750" t="str">
            <v>62.4</v>
          </cell>
          <cell r="S750" t="str">
            <v>NA</v>
          </cell>
          <cell r="U750" t="str">
            <v>NA</v>
          </cell>
          <cell r="V750" t="str">
            <v>NA</v>
          </cell>
          <cell r="X750" t="str">
            <v>NA</v>
          </cell>
          <cell r="Z750" t="str">
            <v>NA</v>
          </cell>
          <cell r="AB750" t="str">
            <v>NA</v>
          </cell>
          <cell r="AD750" t="str">
            <v>98.0</v>
          </cell>
          <cell r="AE750" t="str">
            <v>8</v>
          </cell>
          <cell r="AF750" t="str">
            <v>39000</v>
          </cell>
          <cell r="AG750" t="str">
            <v>174</v>
          </cell>
        </row>
        <row r="751">
          <cell r="H751" t="str">
            <v>1393_B_1A</v>
          </cell>
          <cell r="I751">
            <v>33817</v>
          </cell>
          <cell r="K751" t="str">
            <v>OP</v>
          </cell>
          <cell r="L751" t="str">
            <v>BR</v>
          </cell>
          <cell r="O751" t="str">
            <v>5449</v>
          </cell>
          <cell r="P751">
            <v>8143</v>
          </cell>
          <cell r="Q751">
            <v>0.01</v>
          </cell>
          <cell r="R751" t="str">
            <v>100</v>
          </cell>
          <cell r="S751" t="str">
            <v>100</v>
          </cell>
          <cell r="T751">
            <v>33909</v>
          </cell>
          <cell r="V751" t="str">
            <v>NA</v>
          </cell>
          <cell r="X751" t="str">
            <v>0.6</v>
          </cell>
          <cell r="Z751" t="str">
            <v>NA</v>
          </cell>
          <cell r="AB751" t="str">
            <v>4.5</v>
          </cell>
          <cell r="AD751" t="str">
            <v>99.8</v>
          </cell>
          <cell r="AE751" t="str">
            <v>14</v>
          </cell>
          <cell r="AF751" t="str">
            <v xml:space="preserve">   415000</v>
          </cell>
          <cell r="AG751" t="str">
            <v>280</v>
          </cell>
        </row>
        <row r="752">
          <cell r="H752" t="str">
            <v>1393_B_2A</v>
          </cell>
          <cell r="I752">
            <v>33848</v>
          </cell>
          <cell r="K752" t="str">
            <v>OP</v>
          </cell>
          <cell r="L752" t="str">
            <v>BR</v>
          </cell>
          <cell r="O752" t="str">
            <v>5449</v>
          </cell>
          <cell r="P752">
            <v>235</v>
          </cell>
          <cell r="Q752">
            <v>0.1</v>
          </cell>
          <cell r="R752" t="str">
            <v>100</v>
          </cell>
          <cell r="S752" t="str">
            <v>100</v>
          </cell>
          <cell r="T752">
            <v>33909</v>
          </cell>
          <cell r="V752" t="str">
            <v>NA</v>
          </cell>
          <cell r="X752" t="str">
            <v>0.6</v>
          </cell>
          <cell r="Z752" t="str">
            <v>NA</v>
          </cell>
          <cell r="AB752" t="str">
            <v>4.5</v>
          </cell>
          <cell r="AD752" t="str">
            <v>99.8</v>
          </cell>
          <cell r="AE752" t="str">
            <v>14</v>
          </cell>
          <cell r="AF752" t="str">
            <v xml:space="preserve">   415000</v>
          </cell>
          <cell r="AG752" t="str">
            <v>280</v>
          </cell>
        </row>
        <row r="753">
          <cell r="H753" t="str">
            <v>1393_B_4</v>
          </cell>
          <cell r="I753">
            <v>25750</v>
          </cell>
          <cell r="K753" t="str">
            <v>OS</v>
          </cell>
          <cell r="L753" t="str">
            <v>EK</v>
          </cell>
          <cell r="O753" t="str">
            <v>130</v>
          </cell>
          <cell r="P753">
            <v>0</v>
          </cell>
          <cell r="Q753" t="str">
            <v>NA</v>
          </cell>
          <cell r="R753" t="str">
            <v>NA</v>
          </cell>
          <cell r="S753" t="str">
            <v>NA</v>
          </cell>
          <cell r="U753" t="str">
            <v>NA</v>
          </cell>
          <cell r="V753" t="str">
            <v>NA</v>
          </cell>
          <cell r="X753" t="str">
            <v>0.1</v>
          </cell>
          <cell r="Z753" t="str">
            <v>NA</v>
          </cell>
          <cell r="AB753" t="str">
            <v>0.0</v>
          </cell>
          <cell r="AD753" t="str">
            <v>95</v>
          </cell>
          <cell r="AE753" t="str">
            <v>42</v>
          </cell>
          <cell r="AF753" t="str">
            <v xml:space="preserve">  1510000</v>
          </cell>
          <cell r="AG753" t="str">
            <v>274</v>
          </cell>
        </row>
        <row r="754">
          <cell r="H754" t="str">
            <v>1393_B_6</v>
          </cell>
          <cell r="I754">
            <v>30072</v>
          </cell>
          <cell r="K754" t="str">
            <v>OP</v>
          </cell>
          <cell r="L754" t="str">
            <v>EW</v>
          </cell>
          <cell r="O754" t="str">
            <v>9990</v>
          </cell>
          <cell r="P754">
            <v>7535</v>
          </cell>
          <cell r="Q754">
            <v>7.0000000000000007E-2</v>
          </cell>
          <cell r="R754" t="str">
            <v>99.5</v>
          </cell>
          <cell r="S754" t="str">
            <v>100</v>
          </cell>
          <cell r="T754">
            <v>33909</v>
          </cell>
          <cell r="V754" t="str">
            <v>5.8</v>
          </cell>
          <cell r="X754" t="str">
            <v>NA</v>
          </cell>
          <cell r="Z754" t="str">
            <v>0.5</v>
          </cell>
          <cell r="AB754" t="str">
            <v>NA</v>
          </cell>
          <cell r="AD754" t="str">
            <v>99.5</v>
          </cell>
          <cell r="AE754" t="str">
            <v>495</v>
          </cell>
          <cell r="AF754" t="str">
            <v xml:space="preserve">  3040000</v>
          </cell>
          <cell r="AG754" t="str">
            <v>800</v>
          </cell>
        </row>
        <row r="755">
          <cell r="H755" t="str">
            <v>1394_B_3</v>
          </cell>
          <cell r="I755">
            <v>28246</v>
          </cell>
          <cell r="K755" t="str">
            <v>OS</v>
          </cell>
          <cell r="L755" t="str">
            <v>EK</v>
          </cell>
          <cell r="O755" t="str">
            <v>EN</v>
          </cell>
          <cell r="P755">
            <v>0</v>
          </cell>
          <cell r="V755" t="str">
            <v>NA</v>
          </cell>
          <cell r="X755" t="str">
            <v>NA</v>
          </cell>
          <cell r="Z755" t="str">
            <v>NA</v>
          </cell>
          <cell r="AB755" t="str">
            <v>.7</v>
          </cell>
          <cell r="AD755" t="str">
            <v>95</v>
          </cell>
          <cell r="AE755" t="str">
            <v>42</v>
          </cell>
          <cell r="AF755" t="str">
            <v xml:space="preserve">  1200000</v>
          </cell>
          <cell r="AG755" t="str">
            <v>300</v>
          </cell>
        </row>
        <row r="756">
          <cell r="H756" t="str">
            <v>3459_B_5</v>
          </cell>
          <cell r="I756">
            <v>28856</v>
          </cell>
          <cell r="K756" t="str">
            <v>OS</v>
          </cell>
          <cell r="L756" t="str">
            <v>EK</v>
          </cell>
          <cell r="O756" t="str">
            <v>6000</v>
          </cell>
          <cell r="P756">
            <v>0</v>
          </cell>
          <cell r="V756" t="str">
            <v>NA</v>
          </cell>
          <cell r="X756" t="str">
            <v>.1</v>
          </cell>
          <cell r="Z756" t="str">
            <v>NA</v>
          </cell>
          <cell r="AB756" t="str">
            <v>.6</v>
          </cell>
          <cell r="AD756" t="str">
            <v>95</v>
          </cell>
          <cell r="AE756" t="str">
            <v>346</v>
          </cell>
          <cell r="AF756" t="str">
            <v xml:space="preserve">  1224600</v>
          </cell>
          <cell r="AG756" t="str">
            <v>261</v>
          </cell>
        </row>
        <row r="757">
          <cell r="H757" t="str">
            <v>10367_B_BH1501</v>
          </cell>
          <cell r="I757">
            <v>33390</v>
          </cell>
          <cell r="K757" t="str">
            <v>OP</v>
          </cell>
          <cell r="L757" t="str">
            <v>BP</v>
          </cell>
          <cell r="O757" t="str">
            <v>EN</v>
          </cell>
          <cell r="P757">
            <v>8564</v>
          </cell>
          <cell r="Q757">
            <v>0.01</v>
          </cell>
          <cell r="R757" t="str">
            <v>99.6</v>
          </cell>
          <cell r="S757" t="str">
            <v>99.6</v>
          </cell>
          <cell r="T757">
            <v>38565</v>
          </cell>
          <cell r="V757" t="str">
            <v>5.0</v>
          </cell>
          <cell r="X757" t="str">
            <v>NA</v>
          </cell>
          <cell r="Z757" t="str">
            <v>4.5</v>
          </cell>
          <cell r="AB757" t="str">
            <v>NA</v>
          </cell>
          <cell r="AD757" t="str">
            <v>99.6</v>
          </cell>
          <cell r="AE757" t="str">
            <v>4.9</v>
          </cell>
          <cell r="AF757" t="str">
            <v>83000</v>
          </cell>
          <cell r="AG757" t="str">
            <v>350</v>
          </cell>
        </row>
        <row r="758">
          <cell r="H758" t="str">
            <v>10368_B_BH1501</v>
          </cell>
          <cell r="I758">
            <v>32843</v>
          </cell>
          <cell r="K758" t="str">
            <v>OP</v>
          </cell>
          <cell r="L758" t="str">
            <v>BP</v>
          </cell>
          <cell r="O758" t="str">
            <v>EN</v>
          </cell>
          <cell r="P758">
            <v>8539</v>
          </cell>
          <cell r="Q758">
            <v>0.01</v>
          </cell>
          <cell r="R758" t="str">
            <v>99.6</v>
          </cell>
          <cell r="S758" t="str">
            <v>99.6</v>
          </cell>
          <cell r="T758">
            <v>38596</v>
          </cell>
          <cell r="V758" t="str">
            <v>5.0</v>
          </cell>
          <cell r="X758" t="str">
            <v>NA</v>
          </cell>
          <cell r="Z758" t="str">
            <v>4.5</v>
          </cell>
          <cell r="AB758" t="str">
            <v>NA</v>
          </cell>
          <cell r="AD758" t="str">
            <v>99.6</v>
          </cell>
          <cell r="AE758" t="str">
            <v>5</v>
          </cell>
          <cell r="AF758" t="str">
            <v>83000</v>
          </cell>
          <cell r="AG758" t="str">
            <v>350</v>
          </cell>
        </row>
        <row r="759">
          <cell r="H759" t="str">
            <v>10369_B_BH1501</v>
          </cell>
          <cell r="I759">
            <v>33208</v>
          </cell>
          <cell r="K759" t="str">
            <v>OP</v>
          </cell>
          <cell r="L759" t="str">
            <v>BP</v>
          </cell>
          <cell r="O759" t="str">
            <v>EN</v>
          </cell>
          <cell r="P759">
            <v>8590</v>
          </cell>
          <cell r="Q759">
            <v>0.01</v>
          </cell>
          <cell r="R759" t="str">
            <v>99.6</v>
          </cell>
          <cell r="S759" t="str">
            <v>99.6</v>
          </cell>
          <cell r="T759">
            <v>38596</v>
          </cell>
          <cell r="V759" t="str">
            <v>5.0</v>
          </cell>
          <cell r="X759" t="str">
            <v>NA</v>
          </cell>
          <cell r="Z759" t="str">
            <v>4.5</v>
          </cell>
          <cell r="AB759" t="str">
            <v>NA</v>
          </cell>
          <cell r="AD759" t="str">
            <v>99.6</v>
          </cell>
          <cell r="AE759" t="str">
            <v>5</v>
          </cell>
          <cell r="AF759" t="str">
            <v>83000</v>
          </cell>
          <cell r="AG759" t="str">
            <v>350</v>
          </cell>
        </row>
        <row r="760">
          <cell r="H760" t="str">
            <v>10370_B_BH1501</v>
          </cell>
          <cell r="I760">
            <v>32964</v>
          </cell>
          <cell r="K760" t="str">
            <v>OP</v>
          </cell>
          <cell r="L760" t="str">
            <v>BP</v>
          </cell>
          <cell r="O760" t="str">
            <v>EN</v>
          </cell>
          <cell r="P760">
            <v>8641</v>
          </cell>
          <cell r="Q760">
            <v>0.01</v>
          </cell>
          <cell r="R760" t="str">
            <v>99.6</v>
          </cell>
          <cell r="S760" t="str">
            <v>99.6</v>
          </cell>
          <cell r="T760">
            <v>38565</v>
          </cell>
          <cell r="V760" t="str">
            <v>5.0</v>
          </cell>
          <cell r="X760" t="str">
            <v>NA</v>
          </cell>
          <cell r="Z760" t="str">
            <v>4.5</v>
          </cell>
          <cell r="AB760" t="str">
            <v>NA</v>
          </cell>
          <cell r="AD760" t="str">
            <v>99.6</v>
          </cell>
          <cell r="AE760" t="str">
            <v>5</v>
          </cell>
          <cell r="AF760" t="str">
            <v>83000</v>
          </cell>
          <cell r="AG760" t="str">
            <v>350</v>
          </cell>
        </row>
        <row r="761">
          <cell r="H761" t="str">
            <v>10371_B_BH1501</v>
          </cell>
          <cell r="I761">
            <v>32782</v>
          </cell>
          <cell r="K761" t="str">
            <v>OP</v>
          </cell>
          <cell r="L761" t="str">
            <v>BP</v>
          </cell>
          <cell r="O761" t="str">
            <v>EN</v>
          </cell>
          <cell r="P761">
            <v>8586</v>
          </cell>
          <cell r="Q761">
            <v>0.01</v>
          </cell>
          <cell r="R761" t="str">
            <v>99.6</v>
          </cell>
          <cell r="S761" t="str">
            <v>99.6</v>
          </cell>
          <cell r="T761">
            <v>38565</v>
          </cell>
          <cell r="V761" t="str">
            <v>5.0</v>
          </cell>
          <cell r="X761" t="str">
            <v>NA</v>
          </cell>
          <cell r="Z761" t="str">
            <v>4.5</v>
          </cell>
          <cell r="AB761" t="str">
            <v>NA</v>
          </cell>
          <cell r="AD761" t="str">
            <v>99.6</v>
          </cell>
          <cell r="AE761" t="str">
            <v>5</v>
          </cell>
          <cell r="AF761" t="str">
            <v>83000</v>
          </cell>
          <cell r="AG761" t="str">
            <v>350</v>
          </cell>
        </row>
        <row r="762">
          <cell r="H762" t="str">
            <v>10030_B_ESP1</v>
          </cell>
          <cell r="I762">
            <v>31168</v>
          </cell>
          <cell r="K762" t="str">
            <v>OP</v>
          </cell>
          <cell r="L762" t="str">
            <v>EW</v>
          </cell>
          <cell r="O762" t="str">
            <v>1798</v>
          </cell>
          <cell r="P762">
            <v>8232</v>
          </cell>
          <cell r="Q762">
            <v>0.02</v>
          </cell>
          <cell r="R762" t="str">
            <v>96.0</v>
          </cell>
          <cell r="S762" t="str">
            <v>96.5</v>
          </cell>
          <cell r="T762">
            <v>37987</v>
          </cell>
          <cell r="V762" t="str">
            <v>7.1</v>
          </cell>
          <cell r="X762" t="str">
            <v>NA</v>
          </cell>
          <cell r="Z762" t="str">
            <v>1.6</v>
          </cell>
          <cell r="AB762" t="str">
            <v>NA</v>
          </cell>
          <cell r="AD762" t="str">
            <v>99.0</v>
          </cell>
          <cell r="AE762" t="str">
            <v>3.3</v>
          </cell>
          <cell r="AF762" t="str">
            <v>78330</v>
          </cell>
          <cell r="AG762" t="str">
            <v>304</v>
          </cell>
        </row>
        <row r="763">
          <cell r="H763" t="str">
            <v>10777_B_ESP1</v>
          </cell>
          <cell r="I763">
            <v>32690</v>
          </cell>
          <cell r="K763" t="str">
            <v>OP</v>
          </cell>
          <cell r="L763" t="str">
            <v>EW</v>
          </cell>
          <cell r="M763" t="str">
            <v>MC</v>
          </cell>
          <cell r="O763" t="str">
            <v>EN</v>
          </cell>
          <cell r="P763">
            <v>7779</v>
          </cell>
          <cell r="Q763">
            <v>0.01</v>
          </cell>
          <cell r="R763" t="str">
            <v>99.1</v>
          </cell>
          <cell r="S763" t="str">
            <v>99.1</v>
          </cell>
          <cell r="T763">
            <v>38231</v>
          </cell>
          <cell r="V763" t="str">
            <v>NA</v>
          </cell>
          <cell r="X763" t="str">
            <v>NA</v>
          </cell>
          <cell r="Z763" t="str">
            <v>NA</v>
          </cell>
          <cell r="AB763" t="str">
            <v>NA</v>
          </cell>
          <cell r="AD763" t="str">
            <v>99.0</v>
          </cell>
          <cell r="AE763" t="str">
            <v>4.37</v>
          </cell>
          <cell r="AF763" t="str">
            <v>89747</v>
          </cell>
          <cell r="AG763" t="str">
            <v>340</v>
          </cell>
        </row>
        <row r="764">
          <cell r="H764" t="str">
            <v>2917_B_8</v>
          </cell>
          <cell r="I764">
            <v>27820</v>
          </cell>
          <cell r="K764" t="str">
            <v>OP</v>
          </cell>
          <cell r="L764" t="str">
            <v>EW</v>
          </cell>
          <cell r="O764" t="str">
            <v>1430</v>
          </cell>
          <cell r="P764">
            <v>5129</v>
          </cell>
          <cell r="Q764">
            <v>0.04</v>
          </cell>
          <cell r="R764" t="str">
            <v>99.2</v>
          </cell>
          <cell r="S764" t="str">
            <v>NA</v>
          </cell>
          <cell r="U764" t="str">
            <v>NA</v>
          </cell>
          <cell r="V764" t="str">
            <v>7.5</v>
          </cell>
          <cell r="W764" t="str">
            <v>11.5</v>
          </cell>
          <cell r="X764" t="str">
            <v>NA</v>
          </cell>
          <cell r="Z764" t="str">
            <v>1</v>
          </cell>
          <cell r="AA764" t="str">
            <v>3</v>
          </cell>
          <cell r="AB764" t="str">
            <v>NA</v>
          </cell>
          <cell r="AD764" t="str">
            <v>99</v>
          </cell>
          <cell r="AE764" t="str">
            <v>8</v>
          </cell>
          <cell r="AF764" t="str">
            <v xml:space="preserve">   152000</v>
          </cell>
          <cell r="AG764" t="str">
            <v>621</v>
          </cell>
        </row>
        <row r="765">
          <cell r="H765" t="str">
            <v>2917_B_9</v>
          </cell>
          <cell r="I765">
            <v>27546</v>
          </cell>
          <cell r="K765" t="str">
            <v>OP</v>
          </cell>
          <cell r="L765" t="str">
            <v>EW</v>
          </cell>
          <cell r="M765" t="str">
            <v>BP</v>
          </cell>
          <cell r="O765" t="str">
            <v>1745</v>
          </cell>
          <cell r="P765">
            <v>5444</v>
          </cell>
          <cell r="Q765">
            <v>0.02</v>
          </cell>
          <cell r="R765" t="str">
            <v>99.8</v>
          </cell>
          <cell r="S765" t="str">
            <v>NA</v>
          </cell>
          <cell r="U765" t="str">
            <v>NA</v>
          </cell>
          <cell r="V765" t="str">
            <v>7.5</v>
          </cell>
          <cell r="W765" t="str">
            <v>14</v>
          </cell>
          <cell r="X765" t="str">
            <v>NA</v>
          </cell>
          <cell r="Z765" t="str">
            <v>1</v>
          </cell>
          <cell r="AA765" t="str">
            <v>4</v>
          </cell>
          <cell r="AB765" t="str">
            <v>NA</v>
          </cell>
          <cell r="AD765" t="str">
            <v>99</v>
          </cell>
          <cell r="AE765" t="str">
            <v>20</v>
          </cell>
          <cell r="AF765" t="str">
            <v xml:space="preserve">   361000</v>
          </cell>
          <cell r="AG765" t="str">
            <v>750</v>
          </cell>
        </row>
        <row r="766">
          <cell r="H766" t="str">
            <v>52140_B_PB1MC</v>
          </cell>
          <cell r="I766">
            <v>24624</v>
          </cell>
          <cell r="K766" t="str">
            <v>OP</v>
          </cell>
          <cell r="L766" t="str">
            <v>MC</v>
          </cell>
          <cell r="O766" t="str">
            <v>EN</v>
          </cell>
          <cell r="P766">
            <v>8528</v>
          </cell>
          <cell r="Q766" t="str">
            <v>EN</v>
          </cell>
          <cell r="R766" t="str">
            <v>EN</v>
          </cell>
          <cell r="S766" t="str">
            <v>NA</v>
          </cell>
          <cell r="U766" t="str">
            <v>NA</v>
          </cell>
          <cell r="V766" t="str">
            <v>NA</v>
          </cell>
          <cell r="X766" t="str">
            <v>0.8</v>
          </cell>
          <cell r="Z766" t="str">
            <v>NA</v>
          </cell>
          <cell r="AB766" t="str">
            <v>0.8</v>
          </cell>
          <cell r="AD766" t="str">
            <v>EN</v>
          </cell>
          <cell r="AE766" t="str">
            <v>EN</v>
          </cell>
          <cell r="AF766" t="str">
            <v>EN</v>
          </cell>
          <cell r="AG766" t="str">
            <v>EN</v>
          </cell>
        </row>
        <row r="767">
          <cell r="H767" t="str">
            <v>52140_B_PB1OT</v>
          </cell>
          <cell r="I767">
            <v>36220</v>
          </cell>
          <cell r="K767" t="str">
            <v>OP</v>
          </cell>
          <cell r="L767" t="str">
            <v>EC</v>
          </cell>
          <cell r="O767" t="str">
            <v>6862</v>
          </cell>
          <cell r="P767">
            <v>8528</v>
          </cell>
          <cell r="Q767">
            <v>0.03</v>
          </cell>
          <cell r="R767" t="str">
            <v>EN</v>
          </cell>
          <cell r="S767" t="str">
            <v>96.0</v>
          </cell>
          <cell r="T767">
            <v>37773</v>
          </cell>
          <cell r="V767" t="str">
            <v>NA</v>
          </cell>
          <cell r="X767" t="str">
            <v>0.8</v>
          </cell>
          <cell r="Z767" t="str">
            <v>NA</v>
          </cell>
          <cell r="AB767" t="str">
            <v>0.8</v>
          </cell>
          <cell r="AD767" t="str">
            <v>98.7</v>
          </cell>
          <cell r="AE767" t="str">
            <v>85</v>
          </cell>
          <cell r="AF767" t="str">
            <v>252717</v>
          </cell>
          <cell r="AG767" t="str">
            <v>153</v>
          </cell>
        </row>
        <row r="768">
          <cell r="H768" t="str">
            <v>52140_B_PB2EK</v>
          </cell>
          <cell r="I768">
            <v>29373</v>
          </cell>
          <cell r="K768" t="str">
            <v>OP</v>
          </cell>
          <cell r="L768" t="str">
            <v>EW</v>
          </cell>
          <cell r="O768" t="str">
            <v>EN</v>
          </cell>
          <cell r="P768">
            <v>8463</v>
          </cell>
          <cell r="Q768">
            <v>0.08</v>
          </cell>
          <cell r="R768" t="str">
            <v>EN</v>
          </cell>
          <cell r="S768" t="str">
            <v>99.7</v>
          </cell>
          <cell r="T768">
            <v>29373</v>
          </cell>
          <cell r="V768" t="str">
            <v>10.0</v>
          </cell>
          <cell r="X768" t="str">
            <v>0.8</v>
          </cell>
          <cell r="Z768" t="str">
            <v>1.5</v>
          </cell>
          <cell r="AB768" t="str">
            <v>0.8</v>
          </cell>
          <cell r="AD768" t="str">
            <v>99.7</v>
          </cell>
          <cell r="AE768" t="str">
            <v>61</v>
          </cell>
          <cell r="AF768" t="str">
            <v>334800</v>
          </cell>
          <cell r="AG768" t="str">
            <v>500</v>
          </cell>
        </row>
        <row r="769">
          <cell r="H769" t="str">
            <v>52140_B_PB2MC</v>
          </cell>
          <cell r="I769">
            <v>29373</v>
          </cell>
          <cell r="K769" t="str">
            <v>OP</v>
          </cell>
          <cell r="L769" t="str">
            <v>MC</v>
          </cell>
          <cell r="O769" t="str">
            <v>EN</v>
          </cell>
          <cell r="P769">
            <v>8463</v>
          </cell>
          <cell r="Q769" t="str">
            <v>EN</v>
          </cell>
          <cell r="R769" t="str">
            <v>EN</v>
          </cell>
          <cell r="S769" t="str">
            <v>NA</v>
          </cell>
          <cell r="U769" t="str">
            <v>NA</v>
          </cell>
          <cell r="V769" t="str">
            <v>10</v>
          </cell>
          <cell r="X769" t="str">
            <v>0.8</v>
          </cell>
          <cell r="Z769" t="str">
            <v>1.5</v>
          </cell>
          <cell r="AB769" t="str">
            <v>0.8</v>
          </cell>
          <cell r="AD769" t="str">
            <v>EN</v>
          </cell>
          <cell r="AE769" t="str">
            <v>EN</v>
          </cell>
          <cell r="AF769" t="str">
            <v>EN</v>
          </cell>
          <cell r="AG769" t="str">
            <v>EN</v>
          </cell>
        </row>
        <row r="770">
          <cell r="H770" t="str">
            <v>52140_B_RF1EK</v>
          </cell>
          <cell r="I770">
            <v>29373</v>
          </cell>
          <cell r="K770" t="str">
            <v>OP</v>
          </cell>
          <cell r="L770" t="str">
            <v>EK</v>
          </cell>
          <cell r="O770" t="str">
            <v>EN</v>
          </cell>
          <cell r="P770">
            <v>8412</v>
          </cell>
          <cell r="Q770">
            <v>0.01</v>
          </cell>
          <cell r="R770" t="str">
            <v>EN</v>
          </cell>
          <cell r="S770" t="str">
            <v>99.5</v>
          </cell>
          <cell r="T770">
            <v>29373</v>
          </cell>
          <cell r="V770" t="str">
            <v>NA</v>
          </cell>
          <cell r="X770" t="str">
            <v>0.8</v>
          </cell>
          <cell r="Z770" t="str">
            <v>NA</v>
          </cell>
          <cell r="AB770" t="str">
            <v>0.8</v>
          </cell>
          <cell r="AD770" t="str">
            <v>99.5</v>
          </cell>
          <cell r="AE770" t="str">
            <v>60</v>
          </cell>
          <cell r="AF770" t="str">
            <v>320000</v>
          </cell>
          <cell r="AG770" t="str">
            <v>400</v>
          </cell>
        </row>
        <row r="771">
          <cell r="H771" t="str">
            <v>52140_B_RF1WS</v>
          </cell>
          <cell r="I771">
            <v>35855</v>
          </cell>
          <cell r="K771" t="str">
            <v>OP</v>
          </cell>
          <cell r="L771" t="str">
            <v>WS</v>
          </cell>
          <cell r="O771" t="str">
            <v>947</v>
          </cell>
          <cell r="P771">
            <v>8309</v>
          </cell>
          <cell r="Q771">
            <v>0.01</v>
          </cell>
          <cell r="R771" t="str">
            <v>EN</v>
          </cell>
          <cell r="S771" t="str">
            <v>91.0</v>
          </cell>
          <cell r="T771">
            <v>35855</v>
          </cell>
          <cell r="V771" t="str">
            <v>NA</v>
          </cell>
          <cell r="X771" t="str">
            <v>0.8</v>
          </cell>
          <cell r="Z771" t="str">
            <v>NA</v>
          </cell>
          <cell r="AB771" t="str">
            <v>0.8</v>
          </cell>
          <cell r="AD771" t="str">
            <v>91.0</v>
          </cell>
          <cell r="AE771" t="str">
            <v>29</v>
          </cell>
          <cell r="AF771" t="str">
            <v>37286</v>
          </cell>
          <cell r="AG771" t="str">
            <v>179</v>
          </cell>
        </row>
        <row r="772">
          <cell r="H772" t="str">
            <v>52140_B_RF2EH</v>
          </cell>
          <cell r="I772">
            <v>29373</v>
          </cell>
          <cell r="K772" t="str">
            <v>OP</v>
          </cell>
          <cell r="L772" t="str">
            <v>EW</v>
          </cell>
          <cell r="O772" t="str">
            <v>EN</v>
          </cell>
          <cell r="P772">
            <v>8531</v>
          </cell>
          <cell r="Q772">
            <v>0.03</v>
          </cell>
          <cell r="R772" t="str">
            <v>EN</v>
          </cell>
          <cell r="S772" t="str">
            <v>99.8</v>
          </cell>
          <cell r="T772">
            <v>29373</v>
          </cell>
          <cell r="V772" t="str">
            <v>NA</v>
          </cell>
          <cell r="X772" t="str">
            <v>0.8</v>
          </cell>
          <cell r="Z772" t="str">
            <v>NA</v>
          </cell>
          <cell r="AB772" t="str">
            <v>0.8</v>
          </cell>
          <cell r="AD772" t="str">
            <v>99.8</v>
          </cell>
          <cell r="AE772" t="str">
            <v>73</v>
          </cell>
          <cell r="AF772" t="str">
            <v>451400</v>
          </cell>
          <cell r="AG772" t="str">
            <v>450</v>
          </cell>
        </row>
        <row r="773">
          <cell r="H773" t="str">
            <v>52140_B_RF2WS</v>
          </cell>
          <cell r="I773">
            <v>29373</v>
          </cell>
          <cell r="K773" t="str">
            <v>OP</v>
          </cell>
          <cell r="L773" t="str">
            <v>WS</v>
          </cell>
          <cell r="O773" t="str">
            <v>EN</v>
          </cell>
          <cell r="P773">
            <v>8372</v>
          </cell>
          <cell r="Q773">
            <v>0.01</v>
          </cell>
          <cell r="R773" t="str">
            <v>EN</v>
          </cell>
          <cell r="S773" t="str">
            <v>99.0</v>
          </cell>
          <cell r="T773">
            <v>29373</v>
          </cell>
          <cell r="V773" t="str">
            <v>NA</v>
          </cell>
          <cell r="X773" t="str">
            <v>0.8</v>
          </cell>
          <cell r="Z773" t="str">
            <v>NA</v>
          </cell>
          <cell r="AB773" t="str">
            <v>0.8</v>
          </cell>
          <cell r="AD773" t="str">
            <v>99.0</v>
          </cell>
          <cell r="AE773" t="str">
            <v>16</v>
          </cell>
          <cell r="AF773" t="str">
            <v>54700</v>
          </cell>
          <cell r="AG773" t="str">
            <v>190</v>
          </cell>
        </row>
        <row r="774">
          <cell r="H774" t="str">
            <v>54096_B_PRCE1</v>
          </cell>
          <cell r="I774">
            <v>30133</v>
          </cell>
          <cell r="K774" t="str">
            <v>OP</v>
          </cell>
          <cell r="L774" t="str">
            <v>EW</v>
          </cell>
          <cell r="O774" t="str">
            <v>5157</v>
          </cell>
          <cell r="P774">
            <v>8115</v>
          </cell>
          <cell r="Q774">
            <v>0.01</v>
          </cell>
          <cell r="R774" t="str">
            <v>99.8</v>
          </cell>
          <cell r="S774" t="str">
            <v>99.8</v>
          </cell>
          <cell r="T774">
            <v>37681</v>
          </cell>
          <cell r="V774" t="str">
            <v>NA</v>
          </cell>
          <cell r="X774" t="str">
            <v>NA</v>
          </cell>
          <cell r="Z774" t="str">
            <v>NA</v>
          </cell>
          <cell r="AB774" t="str">
            <v>0.5</v>
          </cell>
          <cell r="AD774" t="str">
            <v>99.7</v>
          </cell>
          <cell r="AE774" t="str">
            <v>26.21</v>
          </cell>
          <cell r="AF774" t="str">
            <v>208000</v>
          </cell>
          <cell r="AG774" t="str">
            <v>400</v>
          </cell>
        </row>
        <row r="775">
          <cell r="H775" t="str">
            <v>54096_B_PRCE2</v>
          </cell>
          <cell r="I775">
            <v>29768</v>
          </cell>
          <cell r="K775" t="str">
            <v>OP</v>
          </cell>
          <cell r="L775" t="str">
            <v>EW</v>
          </cell>
          <cell r="O775" t="str">
            <v>6630</v>
          </cell>
          <cell r="P775">
            <v>8208</v>
          </cell>
          <cell r="Q775">
            <v>0.01</v>
          </cell>
          <cell r="R775" t="str">
            <v>99.9</v>
          </cell>
          <cell r="S775" t="str">
            <v>99.9</v>
          </cell>
          <cell r="T775">
            <v>37257</v>
          </cell>
          <cell r="V775" t="str">
            <v>NA</v>
          </cell>
          <cell r="X775" t="str">
            <v>NA</v>
          </cell>
          <cell r="Z775" t="str">
            <v>NA</v>
          </cell>
          <cell r="AB775" t="str">
            <v>NA</v>
          </cell>
          <cell r="AD775" t="str">
            <v>99.8</v>
          </cell>
          <cell r="AE775" t="str">
            <v>39.92</v>
          </cell>
          <cell r="AF775" t="str">
            <v>310500</v>
          </cell>
          <cell r="AG775" t="str">
            <v>400</v>
          </cell>
        </row>
        <row r="776">
          <cell r="H776" t="str">
            <v>54096_B_PRCEB2</v>
          </cell>
          <cell r="I776">
            <v>31594</v>
          </cell>
          <cell r="K776" t="str">
            <v>OP</v>
          </cell>
          <cell r="L776" t="str">
            <v>MC</v>
          </cell>
          <cell r="M776" t="str">
            <v>EK</v>
          </cell>
          <cell r="O776" t="str">
            <v>3068</v>
          </cell>
          <cell r="P776">
            <v>8461</v>
          </cell>
          <cell r="Q776">
            <v>0.01</v>
          </cell>
          <cell r="R776" t="str">
            <v>NA</v>
          </cell>
          <cell r="S776" t="str">
            <v>NA</v>
          </cell>
          <cell r="U776" t="str">
            <v>NA</v>
          </cell>
          <cell r="V776" t="str">
            <v>NA</v>
          </cell>
          <cell r="X776" t="str">
            <v>NA</v>
          </cell>
          <cell r="Z776" t="str">
            <v>NA</v>
          </cell>
          <cell r="AB776" t="str">
            <v>0.5</v>
          </cell>
          <cell r="AD776" t="str">
            <v>99.0</v>
          </cell>
          <cell r="AE776" t="str">
            <v>47.05</v>
          </cell>
          <cell r="AF776" t="str">
            <v>274480</v>
          </cell>
          <cell r="AG776" t="str">
            <v>350</v>
          </cell>
        </row>
        <row r="777">
          <cell r="H777" t="str">
            <v>54096_B_SCRB1</v>
          </cell>
          <cell r="I777">
            <v>29403</v>
          </cell>
          <cell r="K777" t="str">
            <v>OP</v>
          </cell>
          <cell r="L777" t="str">
            <v>MC</v>
          </cell>
          <cell r="M777" t="str">
            <v>WS</v>
          </cell>
          <cell r="O777" t="str">
            <v>398</v>
          </cell>
          <cell r="P777">
            <v>8489</v>
          </cell>
          <cell r="Q777">
            <v>0.08</v>
          </cell>
          <cell r="R777" t="str">
            <v>NA</v>
          </cell>
          <cell r="S777" t="str">
            <v>NA</v>
          </cell>
          <cell r="U777" t="str">
            <v>NA</v>
          </cell>
          <cell r="V777" t="str">
            <v>NA</v>
          </cell>
          <cell r="X777" t="str">
            <v>NA</v>
          </cell>
          <cell r="Z777" t="str">
            <v>NA</v>
          </cell>
          <cell r="AB777" t="str">
            <v>NA</v>
          </cell>
          <cell r="AD777" t="str">
            <v>EN</v>
          </cell>
          <cell r="AE777" t="str">
            <v>EN</v>
          </cell>
          <cell r="AF777" t="str">
            <v>64858</v>
          </cell>
          <cell r="AG777" t="str">
            <v>146</v>
          </cell>
        </row>
        <row r="778">
          <cell r="H778" t="str">
            <v>54098_B_C01</v>
          </cell>
          <cell r="I778">
            <v>27546</v>
          </cell>
          <cell r="K778" t="str">
            <v>OP</v>
          </cell>
          <cell r="L778" t="str">
            <v>WS</v>
          </cell>
          <cell r="O778" t="str">
            <v>EN</v>
          </cell>
          <cell r="P778">
            <v>7987</v>
          </cell>
          <cell r="Q778">
            <v>0.01</v>
          </cell>
          <cell r="R778" t="str">
            <v>80.0</v>
          </cell>
          <cell r="S778" t="str">
            <v>0.01</v>
          </cell>
          <cell r="U778" t="str">
            <v>NA</v>
          </cell>
          <cell r="V778" t="str">
            <v>NA</v>
          </cell>
          <cell r="X778" t="str">
            <v>NA</v>
          </cell>
          <cell r="Z778" t="str">
            <v>NA</v>
          </cell>
          <cell r="AB778" t="str">
            <v>NA</v>
          </cell>
          <cell r="AD778" t="str">
            <v>80.0</v>
          </cell>
          <cell r="AE778" t="str">
            <v>EN</v>
          </cell>
          <cell r="AF778" t="str">
            <v>73640</v>
          </cell>
          <cell r="AG778" t="str">
            <v>440</v>
          </cell>
        </row>
        <row r="779">
          <cell r="H779" t="str">
            <v>54098_B_C02</v>
          </cell>
          <cell r="I779">
            <v>27546</v>
          </cell>
          <cell r="K779" t="str">
            <v>OP</v>
          </cell>
          <cell r="L779" t="str">
            <v>WS</v>
          </cell>
          <cell r="O779" t="str">
            <v>230</v>
          </cell>
          <cell r="P779">
            <v>7987</v>
          </cell>
          <cell r="Q779">
            <v>0.24</v>
          </cell>
          <cell r="R779" t="str">
            <v>95.0</v>
          </cell>
          <cell r="S779" t="str">
            <v>95.0</v>
          </cell>
          <cell r="U779" t="str">
            <v>NA</v>
          </cell>
          <cell r="V779" t="str">
            <v>NA</v>
          </cell>
          <cell r="X779" t="str">
            <v>NA</v>
          </cell>
          <cell r="Z779" t="str">
            <v>NA</v>
          </cell>
          <cell r="AB779" t="str">
            <v>NA</v>
          </cell>
          <cell r="AD779" t="str">
            <v>95</v>
          </cell>
          <cell r="AE779" t="str">
            <v>37</v>
          </cell>
          <cell r="AF779" t="str">
            <v>54000</v>
          </cell>
          <cell r="AG779" t="str">
            <v>145</v>
          </cell>
        </row>
        <row r="780">
          <cell r="H780" t="str">
            <v>54098_B_C03</v>
          </cell>
          <cell r="I780">
            <v>32295</v>
          </cell>
          <cell r="K780" t="str">
            <v>OP</v>
          </cell>
          <cell r="L780" t="str">
            <v>EK</v>
          </cell>
          <cell r="O780" t="str">
            <v>2335</v>
          </cell>
          <cell r="P780">
            <v>7681</v>
          </cell>
          <cell r="Q780">
            <v>0.08</v>
          </cell>
          <cell r="R780" t="str">
            <v>99.5</v>
          </cell>
          <cell r="S780" t="str">
            <v>99.5</v>
          </cell>
          <cell r="U780" t="str">
            <v>NA</v>
          </cell>
          <cell r="V780" t="str">
            <v>NA</v>
          </cell>
          <cell r="X780" t="str">
            <v>NA</v>
          </cell>
          <cell r="Z780" t="str">
            <v>NA</v>
          </cell>
          <cell r="AB780" t="str">
            <v>NA</v>
          </cell>
          <cell r="AD780" t="str">
            <v>99.5</v>
          </cell>
          <cell r="AE780" t="str">
            <v>24</v>
          </cell>
          <cell r="AF780" t="str">
            <v>185000</v>
          </cell>
          <cell r="AG780" t="str">
            <v>400</v>
          </cell>
        </row>
        <row r="781">
          <cell r="H781" t="str">
            <v>54098_B_C04</v>
          </cell>
          <cell r="I781">
            <v>30834</v>
          </cell>
          <cell r="K781" t="str">
            <v>OP</v>
          </cell>
          <cell r="L781" t="str">
            <v>EK</v>
          </cell>
          <cell r="O781" t="str">
            <v>2350</v>
          </cell>
          <cell r="P781">
            <v>8184</v>
          </cell>
          <cell r="Q781">
            <v>0.08</v>
          </cell>
          <cell r="R781" t="str">
            <v>99.3</v>
          </cell>
          <cell r="S781" t="str">
            <v>99.3</v>
          </cell>
          <cell r="U781" t="str">
            <v>NA</v>
          </cell>
          <cell r="V781" t="str">
            <v>NA</v>
          </cell>
          <cell r="X781" t="str">
            <v>NA</v>
          </cell>
          <cell r="Z781" t="str">
            <v>NA</v>
          </cell>
          <cell r="AB781" t="str">
            <v>NA</v>
          </cell>
          <cell r="AD781" t="str">
            <v>99.3</v>
          </cell>
          <cell r="AE781" t="str">
            <v>20</v>
          </cell>
          <cell r="AF781" t="str">
            <v>155000</v>
          </cell>
          <cell r="AG781" t="str">
            <v>400</v>
          </cell>
        </row>
        <row r="782">
          <cell r="H782" t="str">
            <v>54098_B_C06</v>
          </cell>
          <cell r="I782">
            <v>27181</v>
          </cell>
          <cell r="K782" t="str">
            <v>OP</v>
          </cell>
          <cell r="L782" t="str">
            <v>EK</v>
          </cell>
          <cell r="O782" t="str">
            <v>EN</v>
          </cell>
          <cell r="P782">
            <v>8528</v>
          </cell>
          <cell r="Q782">
            <v>0.01</v>
          </cell>
          <cell r="R782" t="str">
            <v>50.0</v>
          </cell>
          <cell r="S782" t="str">
            <v>NA</v>
          </cell>
          <cell r="U782" t="str">
            <v>NA</v>
          </cell>
          <cell r="V782" t="str">
            <v>8.18</v>
          </cell>
          <cell r="X782" t="str">
            <v>NA</v>
          </cell>
          <cell r="Z782" t="str">
            <v>2.93</v>
          </cell>
          <cell r="AB782" t="str">
            <v>NA</v>
          </cell>
          <cell r="AD782" t="str">
            <v>50.0</v>
          </cell>
          <cell r="AE782" t="str">
            <v>EN</v>
          </cell>
          <cell r="AF782" t="str">
            <v>75000</v>
          </cell>
          <cell r="AG782" t="str">
            <v>300</v>
          </cell>
        </row>
        <row r="783">
          <cell r="H783" t="str">
            <v>54098_B_C11</v>
          </cell>
          <cell r="I783">
            <v>27181</v>
          </cell>
          <cell r="K783" t="str">
            <v>OP</v>
          </cell>
          <cell r="L783" t="str">
            <v>EK</v>
          </cell>
          <cell r="O783" t="str">
            <v>EN</v>
          </cell>
          <cell r="P783">
            <v>8442</v>
          </cell>
          <cell r="Q783">
            <v>0.01</v>
          </cell>
          <cell r="R783" t="str">
            <v>50.0</v>
          </cell>
          <cell r="S783" t="str">
            <v>NA</v>
          </cell>
          <cell r="U783" t="str">
            <v>NA</v>
          </cell>
          <cell r="V783" t="str">
            <v>NA</v>
          </cell>
          <cell r="X783" t="str">
            <v>NA</v>
          </cell>
          <cell r="Z783" t="str">
            <v>NA</v>
          </cell>
          <cell r="AB783" t="str">
            <v>NA</v>
          </cell>
          <cell r="AD783" t="str">
            <v>50.0</v>
          </cell>
          <cell r="AE783" t="str">
            <v>EN</v>
          </cell>
          <cell r="AF783" t="str">
            <v>134500</v>
          </cell>
          <cell r="AG783" t="str">
            <v>300</v>
          </cell>
        </row>
        <row r="784">
          <cell r="H784" t="str">
            <v>10373_B_BH1501</v>
          </cell>
          <cell r="I784">
            <v>33270</v>
          </cell>
          <cell r="K784" t="str">
            <v>OP</v>
          </cell>
          <cell r="L784" t="str">
            <v>BP</v>
          </cell>
          <cell r="O784" t="str">
            <v>EN</v>
          </cell>
          <cell r="P784">
            <v>8176</v>
          </cell>
          <cell r="Q784">
            <v>0.01</v>
          </cell>
          <cell r="R784" t="str">
            <v>99.6</v>
          </cell>
          <cell r="S784" t="str">
            <v>99.6</v>
          </cell>
          <cell r="T784">
            <v>38687</v>
          </cell>
          <cell r="V784" t="str">
            <v>5.0</v>
          </cell>
          <cell r="X784" t="str">
            <v>NA</v>
          </cell>
          <cell r="Z784" t="str">
            <v>4.5</v>
          </cell>
          <cell r="AB784" t="str">
            <v>NA</v>
          </cell>
          <cell r="AD784" t="str">
            <v>99.6</v>
          </cell>
          <cell r="AE784" t="str">
            <v>3</v>
          </cell>
          <cell r="AF784" t="str">
            <v>105000</v>
          </cell>
          <cell r="AG784" t="str">
            <v>350</v>
          </cell>
        </row>
        <row r="785">
          <cell r="H785" t="str">
            <v>10118_B_1</v>
          </cell>
          <cell r="I785">
            <v>38718</v>
          </cell>
          <cell r="K785" t="str">
            <v>TS</v>
          </cell>
          <cell r="L785" t="str">
            <v>BP</v>
          </cell>
          <cell r="O785" t="str">
            <v>EN</v>
          </cell>
          <cell r="P785">
            <v>0</v>
          </cell>
          <cell r="U785" t="str">
            <v>NA</v>
          </cell>
          <cell r="V785" t="str">
            <v>NA</v>
          </cell>
          <cell r="X785" t="str">
            <v>NA</v>
          </cell>
          <cell r="Z785" t="str">
            <v>NA</v>
          </cell>
          <cell r="AB785" t="str">
            <v>NA</v>
          </cell>
          <cell r="AD785" t="str">
            <v>99.2</v>
          </cell>
          <cell r="AE785" t="str">
            <v>2.5</v>
          </cell>
          <cell r="AF785" t="str">
            <v>52000</v>
          </cell>
          <cell r="AG785" t="str">
            <v>285</v>
          </cell>
        </row>
        <row r="786">
          <cell r="H786" t="str">
            <v>10118_B_2</v>
          </cell>
          <cell r="I786">
            <v>38718</v>
          </cell>
          <cell r="K786" t="str">
            <v>CO</v>
          </cell>
          <cell r="L786" t="str">
            <v>BP</v>
          </cell>
          <cell r="O786" t="str">
            <v>EN</v>
          </cell>
          <cell r="U786" t="str">
            <v>NA</v>
          </cell>
          <cell r="V786" t="str">
            <v>NA</v>
          </cell>
          <cell r="X786" t="str">
            <v>NA</v>
          </cell>
          <cell r="Z786" t="str">
            <v>NA</v>
          </cell>
          <cell r="AB786" t="str">
            <v>NA</v>
          </cell>
          <cell r="AD786" t="str">
            <v>99.2</v>
          </cell>
          <cell r="AE786" t="str">
            <v>2.5</v>
          </cell>
          <cell r="AF786" t="str">
            <v>52000</v>
          </cell>
          <cell r="AG786" t="str">
            <v>285</v>
          </cell>
        </row>
        <row r="787">
          <cell r="H787" t="str">
            <v>10118_B_3</v>
          </cell>
          <cell r="I787">
            <v>38718</v>
          </cell>
          <cell r="K787" t="str">
            <v>CO</v>
          </cell>
          <cell r="L787" t="str">
            <v>BP</v>
          </cell>
          <cell r="O787" t="str">
            <v>EN</v>
          </cell>
          <cell r="U787" t="str">
            <v>NA</v>
          </cell>
          <cell r="V787" t="str">
            <v>NA</v>
          </cell>
          <cell r="X787" t="str">
            <v>NA</v>
          </cell>
          <cell r="Z787" t="str">
            <v>NA</v>
          </cell>
          <cell r="AB787" t="str">
            <v>NA</v>
          </cell>
          <cell r="AD787" t="str">
            <v>99.2</v>
          </cell>
          <cell r="AE787" t="str">
            <v>2.5</v>
          </cell>
          <cell r="AF787" t="str">
            <v>52000</v>
          </cell>
          <cell r="AG787" t="str">
            <v>285</v>
          </cell>
        </row>
        <row r="788">
          <cell r="H788" t="str">
            <v>60_B_1</v>
          </cell>
          <cell r="I788">
            <v>29768</v>
          </cell>
          <cell r="K788" t="str">
            <v>OP</v>
          </cell>
          <cell r="L788" t="str">
            <v>EK</v>
          </cell>
          <cell r="O788" t="str">
            <v>2979</v>
          </cell>
          <cell r="P788">
            <v>8226</v>
          </cell>
          <cell r="Q788">
            <v>0.01</v>
          </cell>
          <cell r="R788" t="str">
            <v>99.7</v>
          </cell>
          <cell r="S788" t="str">
            <v>99.8</v>
          </cell>
          <cell r="U788" t="str">
            <v>NA</v>
          </cell>
          <cell r="V788" t="str">
            <v>5.7</v>
          </cell>
          <cell r="X788" t="str">
            <v>NA</v>
          </cell>
          <cell r="Z788" t="str">
            <v>.3.0</v>
          </cell>
          <cell r="AB788" t="str">
            <v>.3.0</v>
          </cell>
          <cell r="AD788" t="str">
            <v>99.9</v>
          </cell>
          <cell r="AE788" t="str">
            <v>7</v>
          </cell>
          <cell r="AF788" t="str">
            <v>365700</v>
          </cell>
          <cell r="AG788" t="str">
            <v>310</v>
          </cell>
        </row>
        <row r="789">
          <cell r="H789" t="str">
            <v>10604_B_PSCBR</v>
          </cell>
          <cell r="I789">
            <v>34304</v>
          </cell>
          <cell r="K789" t="str">
            <v>OS</v>
          </cell>
          <cell r="L789" t="str">
            <v>WS</v>
          </cell>
          <cell r="O789" t="str">
            <v>1128</v>
          </cell>
          <cell r="P789">
            <v>0</v>
          </cell>
          <cell r="V789" t="str">
            <v>EN</v>
          </cell>
          <cell r="X789" t="str">
            <v>0.06</v>
          </cell>
          <cell r="Z789" t="str">
            <v>EN</v>
          </cell>
          <cell r="AB789" t="str">
            <v>1.87</v>
          </cell>
          <cell r="AD789" t="str">
            <v>EN</v>
          </cell>
          <cell r="AE789" t="str">
            <v>35</v>
          </cell>
          <cell r="AF789" t="str">
            <v>182373</v>
          </cell>
          <cell r="AG789" t="str">
            <v>161</v>
          </cell>
        </row>
        <row r="790">
          <cell r="H790" t="str">
            <v>10604_B_SCBR12</v>
          </cell>
          <cell r="I790">
            <v>32295</v>
          </cell>
          <cell r="K790" t="str">
            <v>OP</v>
          </cell>
          <cell r="L790" t="str">
            <v>WS</v>
          </cell>
          <cell r="O790" t="str">
            <v>1000</v>
          </cell>
          <cell r="P790">
            <v>7976</v>
          </cell>
          <cell r="Q790">
            <v>0.16</v>
          </cell>
          <cell r="R790" t="str">
            <v>94.0</v>
          </cell>
          <cell r="S790" t="str">
            <v>94.0</v>
          </cell>
          <cell r="T790">
            <v>38443</v>
          </cell>
          <cell r="V790" t="str">
            <v>12.5</v>
          </cell>
          <cell r="X790" t="str">
            <v>0.06</v>
          </cell>
          <cell r="Z790" t="str">
            <v>0.48</v>
          </cell>
          <cell r="AB790" t="str">
            <v>0.144</v>
          </cell>
          <cell r="AD790" t="str">
            <v>EN</v>
          </cell>
          <cell r="AE790" t="str">
            <v>91</v>
          </cell>
          <cell r="AF790" t="str">
            <v>240541</v>
          </cell>
          <cell r="AG790" t="str">
            <v>156</v>
          </cell>
        </row>
        <row r="791">
          <cell r="H791" t="str">
            <v>10604_B_SCBR3</v>
          </cell>
          <cell r="I791">
            <v>31747</v>
          </cell>
          <cell r="K791" t="str">
            <v>OP</v>
          </cell>
          <cell r="L791" t="str">
            <v>WS</v>
          </cell>
          <cell r="O791" t="str">
            <v>1000</v>
          </cell>
          <cell r="P791">
            <v>8133</v>
          </cell>
          <cell r="Q791">
            <v>7.0000000000000007E-2</v>
          </cell>
          <cell r="R791" t="str">
            <v>94.0.</v>
          </cell>
          <cell r="S791" t="str">
            <v>940</v>
          </cell>
          <cell r="T791">
            <v>38443</v>
          </cell>
          <cell r="V791" t="str">
            <v>12.5</v>
          </cell>
          <cell r="X791" t="str">
            <v>.001</v>
          </cell>
          <cell r="Z791" t="str">
            <v>0.48</v>
          </cell>
          <cell r="AB791" t="str">
            <v>0.144</v>
          </cell>
          <cell r="AD791" t="str">
            <v>EN</v>
          </cell>
          <cell r="AE791" t="str">
            <v>634</v>
          </cell>
          <cell r="AF791" t="str">
            <v>228000</v>
          </cell>
          <cell r="AG791" t="str">
            <v>156</v>
          </cell>
        </row>
        <row r="792">
          <cell r="H792" t="str">
            <v>1372_B_5</v>
          </cell>
          <cell r="I792">
            <v>20607</v>
          </cell>
          <cell r="K792" t="str">
            <v>OP</v>
          </cell>
          <cell r="L792" t="str">
            <v>MC</v>
          </cell>
          <cell r="O792" t="str">
            <v>EN</v>
          </cell>
          <cell r="P792">
            <v>2425</v>
          </cell>
          <cell r="Q792">
            <v>0.34</v>
          </cell>
          <cell r="R792" t="str">
            <v>95.3</v>
          </cell>
          <cell r="S792" t="str">
            <v>95.3</v>
          </cell>
          <cell r="T792">
            <v>38687</v>
          </cell>
          <cell r="V792" t="str">
            <v>9.8</v>
          </cell>
          <cell r="X792" t="str">
            <v>NA</v>
          </cell>
          <cell r="Z792" t="str">
            <v>2.0</v>
          </cell>
          <cell r="AB792" t="str">
            <v>NA</v>
          </cell>
          <cell r="AD792" t="str">
            <v>90.0</v>
          </cell>
          <cell r="AE792" t="str">
            <v>63</v>
          </cell>
          <cell r="AF792" t="str">
            <v>67500</v>
          </cell>
          <cell r="AG792" t="str">
            <v>395</v>
          </cell>
        </row>
        <row r="793">
          <cell r="H793" t="str">
            <v>1372_B_6</v>
          </cell>
          <cell r="I793">
            <v>24990</v>
          </cell>
          <cell r="K793" t="str">
            <v>SB</v>
          </cell>
          <cell r="L793" t="str">
            <v>MC</v>
          </cell>
          <cell r="M793" t="str">
            <v>EW</v>
          </cell>
          <cell r="O793" t="str">
            <v>EN</v>
          </cell>
          <cell r="P793">
            <v>2757</v>
          </cell>
          <cell r="Q793">
            <v>0.2</v>
          </cell>
          <cell r="R793" t="str">
            <v>97.3</v>
          </cell>
          <cell r="S793" t="str">
            <v>97.3</v>
          </cell>
          <cell r="T793">
            <v>38687</v>
          </cell>
          <cell r="V793" t="str">
            <v>10.1</v>
          </cell>
          <cell r="X793" t="str">
            <v>NA</v>
          </cell>
          <cell r="Z793" t="str">
            <v>2.4</v>
          </cell>
          <cell r="AB793" t="str">
            <v>NA</v>
          </cell>
          <cell r="AD793" t="str">
            <v>98.5</v>
          </cell>
          <cell r="AE793" t="str">
            <v>123</v>
          </cell>
          <cell r="AF793" t="str">
            <v>164284</v>
          </cell>
          <cell r="AG793" t="str">
            <v>400</v>
          </cell>
        </row>
        <row r="794">
          <cell r="H794" t="str">
            <v>10838_B_DC1</v>
          </cell>
          <cell r="I794">
            <v>32112</v>
          </cell>
          <cell r="K794" t="str">
            <v>OP</v>
          </cell>
          <cell r="L794" t="str">
            <v>MC</v>
          </cell>
          <cell r="O794" t="str">
            <v>69</v>
          </cell>
          <cell r="P794">
            <v>8581</v>
          </cell>
          <cell r="Q794">
            <v>0.02</v>
          </cell>
          <cell r="R794" t="str">
            <v>92.0</v>
          </cell>
          <cell r="S794" t="str">
            <v>NA</v>
          </cell>
          <cell r="U794" t="str">
            <v>NA</v>
          </cell>
          <cell r="V794" t="str">
            <v>NA</v>
          </cell>
          <cell r="X794" t="str">
            <v>NA</v>
          </cell>
          <cell r="Z794" t="str">
            <v>NA</v>
          </cell>
          <cell r="AB794" t="str">
            <v>NA</v>
          </cell>
          <cell r="AD794" t="str">
            <v>EN</v>
          </cell>
          <cell r="AE794" t="str">
            <v>EN</v>
          </cell>
          <cell r="AF794" t="str">
            <v>EN</v>
          </cell>
          <cell r="AG794" t="str">
            <v>EN</v>
          </cell>
        </row>
        <row r="795">
          <cell r="H795" t="str">
            <v>10838_B_ESP1</v>
          </cell>
          <cell r="I795">
            <v>32112</v>
          </cell>
          <cell r="K795" t="str">
            <v>OP</v>
          </cell>
          <cell r="L795" t="str">
            <v>EW</v>
          </cell>
          <cell r="O795" t="str">
            <v>726</v>
          </cell>
          <cell r="P795">
            <v>8581</v>
          </cell>
          <cell r="Q795">
            <v>0.02</v>
          </cell>
          <cell r="R795" t="str">
            <v>92.0</v>
          </cell>
          <cell r="S795" t="str">
            <v>97.0</v>
          </cell>
          <cell r="T795">
            <v>31168</v>
          </cell>
          <cell r="V795" t="str">
            <v>NA</v>
          </cell>
          <cell r="X795" t="str">
            <v>NA</v>
          </cell>
          <cell r="Z795" t="str">
            <v>NA</v>
          </cell>
          <cell r="AB795" t="str">
            <v>NA</v>
          </cell>
          <cell r="AD795" t="str">
            <v>98.3</v>
          </cell>
          <cell r="AE795" t="str">
            <v>0</v>
          </cell>
          <cell r="AF795" t="str">
            <v>89130</v>
          </cell>
          <cell r="AG795" t="str">
            <v>315</v>
          </cell>
        </row>
        <row r="796">
          <cell r="H796" t="str">
            <v>10207_B_1P</v>
          </cell>
          <cell r="I796">
            <v>27546</v>
          </cell>
          <cell r="K796" t="str">
            <v>OP</v>
          </cell>
          <cell r="L796" t="str">
            <v>EW</v>
          </cell>
          <cell r="O796" t="str">
            <v>509</v>
          </cell>
          <cell r="P796">
            <v>7680</v>
          </cell>
          <cell r="Q796">
            <v>7.0000000000000007E-2</v>
          </cell>
          <cell r="R796" t="str">
            <v>75.1</v>
          </cell>
          <cell r="S796" t="str">
            <v>68</v>
          </cell>
          <cell r="T796">
            <v>36161</v>
          </cell>
          <cell r="V796" t="str">
            <v>9.7</v>
          </cell>
          <cell r="X796" t="str">
            <v>0.0</v>
          </cell>
          <cell r="Z796" t="str">
            <v>3.3</v>
          </cell>
          <cell r="AB796" t="str">
            <v>0.1</v>
          </cell>
          <cell r="AD796" t="str">
            <v>88.8</v>
          </cell>
          <cell r="AE796" t="str">
            <v>23</v>
          </cell>
          <cell r="AF796" t="str">
            <v>71649</v>
          </cell>
          <cell r="AG796" t="str">
            <v>339</v>
          </cell>
        </row>
        <row r="797">
          <cell r="H797" t="str">
            <v>10207_B_1R</v>
          </cell>
          <cell r="I797">
            <v>22433</v>
          </cell>
          <cell r="K797" t="str">
            <v>OP</v>
          </cell>
          <cell r="L797" t="str">
            <v>MC</v>
          </cell>
          <cell r="O797" t="str">
            <v>EN</v>
          </cell>
          <cell r="P797">
            <v>7680</v>
          </cell>
          <cell r="Q797">
            <v>7.0000000000000007E-2</v>
          </cell>
          <cell r="R797" t="str">
            <v>75.1</v>
          </cell>
          <cell r="S797" t="str">
            <v>NA</v>
          </cell>
          <cell r="U797" t="str">
            <v>NA</v>
          </cell>
          <cell r="V797" t="str">
            <v>EN</v>
          </cell>
          <cell r="X797" t="str">
            <v>EN</v>
          </cell>
          <cell r="Z797" t="str">
            <v>EN</v>
          </cell>
          <cell r="AB797" t="str">
            <v>EN</v>
          </cell>
          <cell r="AD797" t="str">
            <v>EN</v>
          </cell>
          <cell r="AE797" t="str">
            <v>EN</v>
          </cell>
          <cell r="AF797" t="str">
            <v>EN</v>
          </cell>
          <cell r="AG797" t="str">
            <v>EN</v>
          </cell>
        </row>
        <row r="798">
          <cell r="H798" t="str">
            <v>10207_B_2P</v>
          </cell>
          <cell r="I798">
            <v>27546</v>
          </cell>
          <cell r="K798" t="str">
            <v>OP</v>
          </cell>
          <cell r="L798" t="str">
            <v>EW</v>
          </cell>
          <cell r="O798" t="str">
            <v>509</v>
          </cell>
          <cell r="P798">
            <v>5088</v>
          </cell>
          <cell r="Q798">
            <v>0.12</v>
          </cell>
          <cell r="R798" t="str">
            <v>67.3</v>
          </cell>
          <cell r="S798" t="str">
            <v>55</v>
          </cell>
          <cell r="T798">
            <v>36192</v>
          </cell>
          <cell r="V798" t="str">
            <v>9.7</v>
          </cell>
          <cell r="X798" t="str">
            <v>0.0</v>
          </cell>
          <cell r="Z798" t="str">
            <v>3.3</v>
          </cell>
          <cell r="AB798" t="str">
            <v>0.1</v>
          </cell>
          <cell r="AD798" t="str">
            <v>88.8</v>
          </cell>
          <cell r="AE798" t="str">
            <v>39</v>
          </cell>
          <cell r="AF798" t="str">
            <v>80135</v>
          </cell>
          <cell r="AG798" t="str">
            <v>341</v>
          </cell>
        </row>
        <row r="799">
          <cell r="H799" t="str">
            <v>10207_B_2R</v>
          </cell>
          <cell r="I799">
            <v>22433</v>
          </cell>
          <cell r="K799" t="str">
            <v>OP</v>
          </cell>
          <cell r="L799" t="str">
            <v>MC</v>
          </cell>
          <cell r="O799" t="str">
            <v>EN</v>
          </cell>
          <cell r="P799">
            <v>5088</v>
          </cell>
          <cell r="Q799">
            <v>0.12</v>
          </cell>
          <cell r="R799" t="str">
            <v>67.3</v>
          </cell>
          <cell r="S799" t="str">
            <v>NA</v>
          </cell>
          <cell r="U799" t="str">
            <v>NA</v>
          </cell>
          <cell r="V799" t="str">
            <v>EN</v>
          </cell>
          <cell r="X799" t="str">
            <v>EN</v>
          </cell>
          <cell r="Z799" t="str">
            <v>EN</v>
          </cell>
          <cell r="AB799" t="str">
            <v>EN</v>
          </cell>
          <cell r="AD799" t="str">
            <v>EN</v>
          </cell>
          <cell r="AE799" t="str">
            <v>EN</v>
          </cell>
          <cell r="AF799" t="str">
            <v>EN</v>
          </cell>
          <cell r="AG799" t="str">
            <v>EN</v>
          </cell>
        </row>
        <row r="800">
          <cell r="H800" t="str">
            <v>10207_B_3P</v>
          </cell>
          <cell r="I800">
            <v>27546</v>
          </cell>
          <cell r="K800" t="str">
            <v>OP</v>
          </cell>
          <cell r="L800" t="str">
            <v>EW</v>
          </cell>
          <cell r="O800" t="str">
            <v>509</v>
          </cell>
          <cell r="P800">
            <v>6864</v>
          </cell>
          <cell r="Q800">
            <v>0.06</v>
          </cell>
          <cell r="R800" t="str">
            <v>71.4</v>
          </cell>
          <cell r="S800" t="str">
            <v>61</v>
          </cell>
          <cell r="T800">
            <v>36192</v>
          </cell>
          <cell r="V800" t="str">
            <v>9.7</v>
          </cell>
          <cell r="X800" t="str">
            <v>0.0</v>
          </cell>
          <cell r="Z800" t="str">
            <v>3.3</v>
          </cell>
          <cell r="AB800" t="str">
            <v>0.1</v>
          </cell>
          <cell r="AD800" t="str">
            <v>88.8</v>
          </cell>
          <cell r="AE800" t="str">
            <v>21</v>
          </cell>
          <cell r="AF800" t="str">
            <v>75283</v>
          </cell>
          <cell r="AG800" t="str">
            <v>321</v>
          </cell>
        </row>
        <row r="801">
          <cell r="H801" t="str">
            <v>10207_B_3R</v>
          </cell>
          <cell r="I801">
            <v>22433</v>
          </cell>
          <cell r="K801" t="str">
            <v>OP</v>
          </cell>
          <cell r="L801" t="str">
            <v>MC</v>
          </cell>
          <cell r="O801" t="str">
            <v>EN</v>
          </cell>
          <cell r="P801">
            <v>6864</v>
          </cell>
          <cell r="Q801">
            <v>0.06</v>
          </cell>
          <cell r="R801" t="str">
            <v>71.4</v>
          </cell>
          <cell r="S801" t="str">
            <v>NA</v>
          </cell>
          <cell r="U801" t="str">
            <v>NA</v>
          </cell>
          <cell r="V801" t="str">
            <v>EN</v>
          </cell>
          <cell r="X801" t="str">
            <v>EN</v>
          </cell>
          <cell r="Z801" t="str">
            <v>EN</v>
          </cell>
          <cell r="AB801" t="str">
            <v>EN</v>
          </cell>
          <cell r="AD801" t="str">
            <v>EN</v>
          </cell>
          <cell r="AE801" t="str">
            <v>EN</v>
          </cell>
          <cell r="AF801" t="str">
            <v>EN</v>
          </cell>
          <cell r="AG801" t="str">
            <v>EN</v>
          </cell>
        </row>
        <row r="802">
          <cell r="H802" t="str">
            <v>1979_B_ESP1</v>
          </cell>
          <cell r="I802">
            <v>27912</v>
          </cell>
          <cell r="K802" t="str">
            <v>OP</v>
          </cell>
          <cell r="L802" t="str">
            <v>EK</v>
          </cell>
          <cell r="O802" t="str">
            <v>194</v>
          </cell>
          <cell r="P802">
            <v>4800</v>
          </cell>
          <cell r="Q802">
            <v>0.05</v>
          </cell>
          <cell r="R802" t="str">
            <v>99.5</v>
          </cell>
          <cell r="S802" t="str">
            <v>99.6</v>
          </cell>
          <cell r="T802">
            <v>38231</v>
          </cell>
          <cell r="V802" t="str">
            <v>8.3</v>
          </cell>
          <cell r="X802" t="str">
            <v>NA</v>
          </cell>
          <cell r="Z802" t="str">
            <v>0.5</v>
          </cell>
          <cell r="AB802" t="str">
            <v>NA</v>
          </cell>
          <cell r="AD802" t="str">
            <v>99.5</v>
          </cell>
          <cell r="AE802" t="str">
            <v>16</v>
          </cell>
          <cell r="AF802" t="str">
            <v>109000</v>
          </cell>
          <cell r="AG802" t="str">
            <v>475</v>
          </cell>
        </row>
        <row r="803">
          <cell r="H803" t="str">
            <v>1979_B_ESP2</v>
          </cell>
          <cell r="I803">
            <v>27912</v>
          </cell>
          <cell r="K803" t="str">
            <v>OP</v>
          </cell>
          <cell r="L803" t="str">
            <v>EK</v>
          </cell>
          <cell r="O803" t="str">
            <v>194</v>
          </cell>
          <cell r="P803">
            <v>4656</v>
          </cell>
          <cell r="Q803">
            <v>0.11</v>
          </cell>
          <cell r="R803" t="str">
            <v>99.5</v>
          </cell>
          <cell r="S803" t="str">
            <v>99.8</v>
          </cell>
          <cell r="T803">
            <v>38231</v>
          </cell>
          <cell r="V803" t="str">
            <v>8.3</v>
          </cell>
          <cell r="X803" t="str">
            <v>NA</v>
          </cell>
          <cell r="Z803" t="str">
            <v>0.5</v>
          </cell>
          <cell r="AB803" t="str">
            <v>NA</v>
          </cell>
          <cell r="AD803" t="str">
            <v>99.5</v>
          </cell>
          <cell r="AE803" t="str">
            <v>16</v>
          </cell>
          <cell r="AF803" t="str">
            <v>109000</v>
          </cell>
          <cell r="AG803" t="str">
            <v>475</v>
          </cell>
        </row>
        <row r="804">
          <cell r="H804" t="str">
            <v>1979_B_ESP3</v>
          </cell>
          <cell r="I804">
            <v>27912</v>
          </cell>
          <cell r="K804" t="str">
            <v>OP</v>
          </cell>
          <cell r="L804" t="str">
            <v>EW</v>
          </cell>
          <cell r="O804" t="str">
            <v>200</v>
          </cell>
          <cell r="P804">
            <v>5376</v>
          </cell>
          <cell r="Q804">
            <v>0.08</v>
          </cell>
          <cell r="R804" t="str">
            <v>99.5</v>
          </cell>
          <cell r="S804" t="str">
            <v>98.7</v>
          </cell>
          <cell r="T804">
            <v>38231</v>
          </cell>
          <cell r="V804" t="str">
            <v>8.3</v>
          </cell>
          <cell r="X804" t="str">
            <v>NA</v>
          </cell>
          <cell r="Z804" t="str">
            <v>0.5</v>
          </cell>
          <cell r="AB804" t="str">
            <v>NA</v>
          </cell>
          <cell r="AD804" t="str">
            <v>99.5</v>
          </cell>
          <cell r="AE804" t="str">
            <v>18</v>
          </cell>
          <cell r="AF804" t="str">
            <v>147500</v>
          </cell>
          <cell r="AG804" t="str">
            <v>675</v>
          </cell>
        </row>
        <row r="805">
          <cell r="H805" t="str">
            <v>50858_B_BHFF1B</v>
          </cell>
          <cell r="I805">
            <v>36557</v>
          </cell>
          <cell r="K805" t="str">
            <v>OP</v>
          </cell>
          <cell r="L805" t="str">
            <v>BP</v>
          </cell>
          <cell r="O805" t="str">
            <v>13300</v>
          </cell>
          <cell r="P805">
            <v>7980</v>
          </cell>
          <cell r="Q805">
            <v>0</v>
          </cell>
          <cell r="R805" t="str">
            <v>99.9</v>
          </cell>
          <cell r="S805" t="str">
            <v>99.9</v>
          </cell>
          <cell r="T805">
            <v>38534</v>
          </cell>
          <cell r="V805" t="str">
            <v>NA</v>
          </cell>
          <cell r="X805" t="str">
            <v>NA</v>
          </cell>
          <cell r="Z805" t="str">
            <v>NA</v>
          </cell>
          <cell r="AB805" t="str">
            <v>NA</v>
          </cell>
          <cell r="AD805" t="str">
            <v>99.9</v>
          </cell>
          <cell r="AE805" t="str">
            <v>4.1</v>
          </cell>
          <cell r="AF805" t="str">
            <v>97000</v>
          </cell>
          <cell r="AG805" t="str">
            <v>300</v>
          </cell>
        </row>
        <row r="806">
          <cell r="H806" t="str">
            <v>50858_B_BHFF2C</v>
          </cell>
          <cell r="I806">
            <v>36465</v>
          </cell>
          <cell r="K806" t="str">
            <v>OP</v>
          </cell>
          <cell r="L806" t="str">
            <v>BP</v>
          </cell>
          <cell r="O806" t="str">
            <v>13300</v>
          </cell>
          <cell r="P806">
            <v>7770</v>
          </cell>
          <cell r="Q806">
            <v>0.01</v>
          </cell>
          <cell r="R806" t="str">
            <v>99.9</v>
          </cell>
          <cell r="S806" t="str">
            <v>99.9</v>
          </cell>
          <cell r="T806">
            <v>38534</v>
          </cell>
          <cell r="V806" t="str">
            <v>NA</v>
          </cell>
          <cell r="X806" t="str">
            <v>NA</v>
          </cell>
          <cell r="Z806" t="str">
            <v>NA</v>
          </cell>
          <cell r="AB806" t="str">
            <v>NA</v>
          </cell>
          <cell r="AD806" t="str">
            <v>99.9</v>
          </cell>
          <cell r="AE806" t="str">
            <v>4.1</v>
          </cell>
          <cell r="AF806" t="str">
            <v>97000</v>
          </cell>
          <cell r="AG806" t="str">
            <v>300</v>
          </cell>
        </row>
        <row r="807">
          <cell r="H807" t="str">
            <v>50858_B_BHFF3D</v>
          </cell>
          <cell r="I807">
            <v>36342</v>
          </cell>
          <cell r="K807" t="str">
            <v>OP</v>
          </cell>
          <cell r="L807" t="str">
            <v>BP</v>
          </cell>
          <cell r="O807" t="str">
            <v>13300</v>
          </cell>
          <cell r="P807">
            <v>8059</v>
          </cell>
          <cell r="Q807">
            <v>0</v>
          </cell>
          <cell r="R807" t="str">
            <v>99.9</v>
          </cell>
          <cell r="S807" t="str">
            <v>99.9</v>
          </cell>
          <cell r="T807">
            <v>38534</v>
          </cell>
          <cell r="V807" t="str">
            <v>NA</v>
          </cell>
          <cell r="X807" t="str">
            <v>NA</v>
          </cell>
          <cell r="Z807" t="str">
            <v>NA</v>
          </cell>
          <cell r="AB807" t="str">
            <v>NA</v>
          </cell>
          <cell r="AD807" t="str">
            <v>99.9</v>
          </cell>
          <cell r="AE807" t="str">
            <v>4.1</v>
          </cell>
          <cell r="AF807" t="str">
            <v>97000</v>
          </cell>
          <cell r="AG807" t="str">
            <v>300</v>
          </cell>
        </row>
        <row r="808">
          <cell r="H808" t="str">
            <v>10401_B_ZURN1</v>
          </cell>
          <cell r="I808">
            <v>26816</v>
          </cell>
          <cell r="K808" t="str">
            <v>OP</v>
          </cell>
          <cell r="L808" t="str">
            <v>MC</v>
          </cell>
          <cell r="O808" t="str">
            <v>EN</v>
          </cell>
          <cell r="V808" t="str">
            <v>12.0</v>
          </cell>
          <cell r="X808" t="str">
            <v>0.0</v>
          </cell>
          <cell r="Z808" t="str">
            <v>0.5</v>
          </cell>
          <cell r="AB808" t="str">
            <v>0.5</v>
          </cell>
          <cell r="AD808" t="str">
            <v>97.0</v>
          </cell>
          <cell r="AE808" t="str">
            <v>317</v>
          </cell>
          <cell r="AF808" t="str">
            <v>241000</v>
          </cell>
          <cell r="AG808" t="str">
            <v>450</v>
          </cell>
        </row>
        <row r="809">
          <cell r="H809" t="str">
            <v>10346_B_ESP01</v>
          </cell>
          <cell r="I809">
            <v>32295</v>
          </cell>
          <cell r="K809" t="str">
            <v>OP</v>
          </cell>
          <cell r="L809" t="str">
            <v>EK</v>
          </cell>
          <cell r="O809" t="str">
            <v>750</v>
          </cell>
          <cell r="P809">
            <v>7900</v>
          </cell>
          <cell r="Q809">
            <v>0.02</v>
          </cell>
          <cell r="R809" t="str">
            <v>96.0</v>
          </cell>
          <cell r="S809" t="str">
            <v>96.0</v>
          </cell>
          <cell r="T809">
            <v>35977</v>
          </cell>
          <cell r="V809" t="str">
            <v>NA</v>
          </cell>
          <cell r="X809" t="str">
            <v>NA</v>
          </cell>
          <cell r="Z809" t="str">
            <v>NA</v>
          </cell>
          <cell r="AB809" t="str">
            <v>NA</v>
          </cell>
          <cell r="AD809" t="str">
            <v>99.0</v>
          </cell>
          <cell r="AE809" t="str">
            <v>5</v>
          </cell>
          <cell r="AF809" t="str">
            <v>116000</v>
          </cell>
          <cell r="AG809" t="str">
            <v>325</v>
          </cell>
        </row>
        <row r="810">
          <cell r="H810" t="str">
            <v>10346_B_MULC01</v>
          </cell>
          <cell r="I810">
            <v>35947</v>
          </cell>
          <cell r="K810" t="str">
            <v>OP</v>
          </cell>
          <cell r="L810" t="str">
            <v>MC</v>
          </cell>
          <cell r="O810" t="str">
            <v>150</v>
          </cell>
          <cell r="P810">
            <v>7900</v>
          </cell>
          <cell r="Q810">
            <v>0.02</v>
          </cell>
          <cell r="R810" t="str">
            <v>96.0</v>
          </cell>
          <cell r="S810" t="str">
            <v>96.0</v>
          </cell>
          <cell r="T810">
            <v>35977</v>
          </cell>
          <cell r="V810" t="str">
            <v>NA</v>
          </cell>
          <cell r="X810" t="str">
            <v>NA</v>
          </cell>
          <cell r="Z810" t="str">
            <v>NA</v>
          </cell>
          <cell r="AB810" t="str">
            <v>NA</v>
          </cell>
          <cell r="AD810" t="str">
            <v>99.0</v>
          </cell>
          <cell r="AE810" t="str">
            <v>5</v>
          </cell>
          <cell r="AF810" t="str">
            <v>116000</v>
          </cell>
          <cell r="AG810" t="str">
            <v>325</v>
          </cell>
        </row>
        <row r="811">
          <cell r="H811" t="str">
            <v>1830_B_3</v>
          </cell>
          <cell r="I811">
            <v>30803</v>
          </cell>
          <cell r="K811" t="str">
            <v>OP</v>
          </cell>
          <cell r="L811" t="str">
            <v>EK</v>
          </cell>
          <cell r="O811" t="str">
            <v>913</v>
          </cell>
          <cell r="P811">
            <v>7910</v>
          </cell>
          <cell r="Q811">
            <v>0.01</v>
          </cell>
          <cell r="R811" t="str">
            <v>99.9</v>
          </cell>
          <cell r="S811" t="str">
            <v>NA</v>
          </cell>
          <cell r="U811" t="str">
            <v>NA</v>
          </cell>
          <cell r="V811" t="str">
            <v>10.0</v>
          </cell>
          <cell r="W811" t="str">
            <v>16.0</v>
          </cell>
          <cell r="X811" t="str">
            <v>NA</v>
          </cell>
          <cell r="Z811" t="str">
            <v>0.6</v>
          </cell>
          <cell r="AA811" t="str">
            <v>1.0</v>
          </cell>
          <cell r="AB811" t="str">
            <v>NA</v>
          </cell>
          <cell r="AD811" t="str">
            <v>97.4</v>
          </cell>
          <cell r="AE811" t="str">
            <v>EN</v>
          </cell>
          <cell r="AF811" t="str">
            <v>75000</v>
          </cell>
          <cell r="AG811" t="str">
            <v>400</v>
          </cell>
        </row>
        <row r="812">
          <cell r="H812" t="str">
            <v>1830_B_4</v>
          </cell>
          <cell r="I812">
            <v>28399</v>
          </cell>
          <cell r="K812" t="str">
            <v>OP</v>
          </cell>
          <cell r="L812" t="str">
            <v>EK</v>
          </cell>
          <cell r="O812" t="str">
            <v>EN</v>
          </cell>
          <cell r="P812">
            <v>8300</v>
          </cell>
          <cell r="Q812">
            <v>0.01</v>
          </cell>
          <cell r="R812" t="str">
            <v>99.9</v>
          </cell>
          <cell r="S812" t="str">
            <v>NA</v>
          </cell>
          <cell r="U812" t="str">
            <v>NA</v>
          </cell>
          <cell r="V812" t="str">
            <v>7.3</v>
          </cell>
          <cell r="W812" t="str">
            <v>7.5</v>
          </cell>
          <cell r="X812" t="str">
            <v>NA</v>
          </cell>
          <cell r="Z812" t="str">
            <v>0.9</v>
          </cell>
          <cell r="AA812" t="str">
            <v>3.2</v>
          </cell>
          <cell r="AB812" t="str">
            <v>NA</v>
          </cell>
          <cell r="AD812" t="str">
            <v>99.0</v>
          </cell>
          <cell r="AE812" t="str">
            <v>EN</v>
          </cell>
          <cell r="AF812" t="str">
            <v>110112</v>
          </cell>
          <cell r="AG812" t="str">
            <v>318</v>
          </cell>
        </row>
        <row r="813">
          <cell r="H813" t="str">
            <v>1830_B_5</v>
          </cell>
          <cell r="I813">
            <v>30803</v>
          </cell>
          <cell r="K813" t="str">
            <v>OP</v>
          </cell>
          <cell r="L813" t="str">
            <v>EK</v>
          </cell>
          <cell r="O813" t="str">
            <v>EN</v>
          </cell>
          <cell r="P813">
            <v>8515</v>
          </cell>
          <cell r="Q813">
            <v>0.03</v>
          </cell>
          <cell r="R813" t="str">
            <v>99.9</v>
          </cell>
          <cell r="S813" t="str">
            <v>NA</v>
          </cell>
          <cell r="U813" t="str">
            <v>NA</v>
          </cell>
          <cell r="V813" t="str">
            <v>10.0</v>
          </cell>
          <cell r="W813" t="str">
            <v>16.0</v>
          </cell>
          <cell r="X813" t="str">
            <v>NA</v>
          </cell>
          <cell r="Z813" t="str">
            <v>0.06</v>
          </cell>
          <cell r="AA813" t="str">
            <v>1.0</v>
          </cell>
          <cell r="AB813" t="str">
            <v>NA</v>
          </cell>
          <cell r="AD813" t="str">
            <v>97.4</v>
          </cell>
          <cell r="AE813" t="str">
            <v>EN</v>
          </cell>
          <cell r="AF813" t="str">
            <v>127000</v>
          </cell>
          <cell r="AG813" t="str">
            <v>300</v>
          </cell>
        </row>
        <row r="814">
          <cell r="H814" t="str">
            <v>3130_B_BH 1</v>
          </cell>
          <cell r="I814">
            <v>38047</v>
          </cell>
          <cell r="K814" t="str">
            <v>OP</v>
          </cell>
          <cell r="L814" t="str">
            <v>BP</v>
          </cell>
          <cell r="O814" t="str">
            <v>11550</v>
          </cell>
          <cell r="P814">
            <v>6473</v>
          </cell>
          <cell r="Q814">
            <v>0.01</v>
          </cell>
          <cell r="R814" t="str">
            <v>99.9</v>
          </cell>
          <cell r="S814" t="str">
            <v>99.9</v>
          </cell>
          <cell r="T814">
            <v>38322</v>
          </cell>
          <cell r="V814" t="str">
            <v>1</v>
          </cell>
          <cell r="W814" t="str">
            <v>55.0</v>
          </cell>
          <cell r="Z814" t="str">
            <v>2.8</v>
          </cell>
          <cell r="AB814" t="str">
            <v>0.5</v>
          </cell>
          <cell r="AD814" t="str">
            <v>99.9</v>
          </cell>
          <cell r="AE814" t="str">
            <v>25</v>
          </cell>
          <cell r="AF814" t="str">
            <v>896000</v>
          </cell>
          <cell r="AG814" t="str">
            <v>165</v>
          </cell>
        </row>
        <row r="815">
          <cell r="H815" t="str">
            <v>3130_B_BH 2</v>
          </cell>
          <cell r="I815">
            <v>38047</v>
          </cell>
          <cell r="K815" t="str">
            <v>OP</v>
          </cell>
          <cell r="L815" t="str">
            <v>BP</v>
          </cell>
          <cell r="O815" t="str">
            <v>11550</v>
          </cell>
          <cell r="P815">
            <v>6675</v>
          </cell>
          <cell r="Q815">
            <v>0.01</v>
          </cell>
          <cell r="R815" t="str">
            <v>99.9</v>
          </cell>
          <cell r="S815" t="str">
            <v>99.9</v>
          </cell>
          <cell r="T815">
            <v>38322</v>
          </cell>
          <cell r="V815" t="str">
            <v>1</v>
          </cell>
          <cell r="W815" t="str">
            <v>55.0</v>
          </cell>
          <cell r="Z815" t="str">
            <v>2.8</v>
          </cell>
          <cell r="AB815" t="str">
            <v>0.5</v>
          </cell>
          <cell r="AD815" t="str">
            <v>99.9</v>
          </cell>
          <cell r="AE815" t="str">
            <v>25</v>
          </cell>
          <cell r="AF815" t="str">
            <v>896000</v>
          </cell>
          <cell r="AG815" t="str">
            <v>165</v>
          </cell>
        </row>
        <row r="816">
          <cell r="H816" t="str">
            <v>6254_B_1</v>
          </cell>
          <cell r="I816">
            <v>29707</v>
          </cell>
          <cell r="K816" t="str">
            <v>OP</v>
          </cell>
          <cell r="L816" t="str">
            <v>EW</v>
          </cell>
          <cell r="O816" t="str">
            <v>19421</v>
          </cell>
          <cell r="P816">
            <v>6377</v>
          </cell>
          <cell r="Q816">
            <v>0.03</v>
          </cell>
          <cell r="V816" t="str">
            <v>6.4</v>
          </cell>
          <cell r="X816" t="str">
            <v>NA</v>
          </cell>
          <cell r="Z816" t="str">
            <v>.5</v>
          </cell>
          <cell r="AB816" t="str">
            <v>NA</v>
          </cell>
          <cell r="AD816" t="str">
            <v>99.4</v>
          </cell>
          <cell r="AE816" t="str">
            <v>105</v>
          </cell>
          <cell r="AF816" t="str">
            <v xml:space="preserve">  4700000</v>
          </cell>
          <cell r="AG816" t="str">
            <v>839</v>
          </cell>
        </row>
        <row r="817">
          <cell r="H817" t="str">
            <v>54095_B_DC1</v>
          </cell>
          <cell r="I817">
            <v>25051</v>
          </cell>
          <cell r="K817" t="str">
            <v>OP</v>
          </cell>
          <cell r="L817" t="str">
            <v>MC</v>
          </cell>
          <cell r="O817" t="str">
            <v>EN</v>
          </cell>
          <cell r="P817">
            <v>7343</v>
          </cell>
          <cell r="Q817">
            <v>0.5</v>
          </cell>
          <cell r="R817" t="str">
            <v>75.0</v>
          </cell>
          <cell r="S817" t="str">
            <v>75.0</v>
          </cell>
          <cell r="T817">
            <v>37165</v>
          </cell>
          <cell r="V817" t="str">
            <v>NA</v>
          </cell>
          <cell r="X817" t="str">
            <v>NA</v>
          </cell>
          <cell r="Z817" t="str">
            <v>NA</v>
          </cell>
          <cell r="AB817" t="str">
            <v>NA</v>
          </cell>
          <cell r="AD817" t="str">
            <v>93.8</v>
          </cell>
          <cell r="AE817" t="str">
            <v>324.1</v>
          </cell>
          <cell r="AF817" t="str">
            <v>266497</v>
          </cell>
          <cell r="AG817" t="str">
            <v>685</v>
          </cell>
        </row>
        <row r="818">
          <cell r="H818" t="str">
            <v>54095_B_PREC1</v>
          </cell>
          <cell r="I818">
            <v>34304</v>
          </cell>
          <cell r="K818" t="str">
            <v>OP</v>
          </cell>
          <cell r="L818" t="str">
            <v>EK</v>
          </cell>
          <cell r="O818" t="str">
            <v>9</v>
          </cell>
          <cell r="P818">
            <v>7251</v>
          </cell>
          <cell r="Q818">
            <v>0.02</v>
          </cell>
          <cell r="R818" t="str">
            <v>95.0</v>
          </cell>
          <cell r="S818" t="str">
            <v>95.0</v>
          </cell>
          <cell r="T818">
            <v>38200</v>
          </cell>
          <cell r="V818" t="str">
            <v>NA</v>
          </cell>
          <cell r="X818" t="str">
            <v>NA</v>
          </cell>
          <cell r="Z818" t="str">
            <v>NA</v>
          </cell>
          <cell r="AB818" t="str">
            <v>NA</v>
          </cell>
          <cell r="AD818" t="str">
            <v>99.8</v>
          </cell>
          <cell r="AE818" t="str">
            <v>22</v>
          </cell>
          <cell r="AF818" t="str">
            <v>318000</v>
          </cell>
          <cell r="AG818" t="str">
            <v>325</v>
          </cell>
        </row>
        <row r="819">
          <cell r="H819" t="str">
            <v>54656_B_PB1</v>
          </cell>
          <cell r="I819">
            <v>35582</v>
          </cell>
          <cell r="K819" t="str">
            <v>OP</v>
          </cell>
          <cell r="L819" t="str">
            <v>WS</v>
          </cell>
          <cell r="O819" t="str">
            <v>1700</v>
          </cell>
          <cell r="P819">
            <v>8617</v>
          </cell>
          <cell r="Q819">
            <v>0.2</v>
          </cell>
          <cell r="R819" t="str">
            <v>76</v>
          </cell>
          <cell r="S819" t="str">
            <v>NA</v>
          </cell>
          <cell r="U819" t="str">
            <v>NA</v>
          </cell>
          <cell r="V819" t="str">
            <v>NA</v>
          </cell>
          <cell r="X819" t="str">
            <v>0.1</v>
          </cell>
          <cell r="Z819" t="str">
            <v>NA</v>
          </cell>
          <cell r="AB819" t="str">
            <v>2.1</v>
          </cell>
          <cell r="AD819" t="str">
            <v>76.0</v>
          </cell>
          <cell r="AE819" t="str">
            <v>2</v>
          </cell>
          <cell r="AF819" t="str">
            <v>43200</v>
          </cell>
          <cell r="AG819" t="str">
            <v>138</v>
          </cell>
        </row>
        <row r="820">
          <cell r="H820" t="str">
            <v>54656_B_PB2</v>
          </cell>
          <cell r="I820">
            <v>28642</v>
          </cell>
          <cell r="K820" t="str">
            <v>OP</v>
          </cell>
          <cell r="L820" t="str">
            <v>MC</v>
          </cell>
          <cell r="O820" t="str">
            <v>EN</v>
          </cell>
          <cell r="P820">
            <v>8393</v>
          </cell>
          <cell r="Q820">
            <v>0.05</v>
          </cell>
          <cell r="R820" t="str">
            <v>96</v>
          </cell>
          <cell r="S820" t="str">
            <v>NA</v>
          </cell>
          <cell r="U820" t="str">
            <v>NA</v>
          </cell>
          <cell r="V820" t="str">
            <v>9.1</v>
          </cell>
          <cell r="X820" t="str">
            <v>0.1</v>
          </cell>
          <cell r="Z820" t="str">
            <v>1.3</v>
          </cell>
          <cell r="AB820" t="str">
            <v>2.1</v>
          </cell>
          <cell r="AD820" t="str">
            <v>96.0</v>
          </cell>
          <cell r="AE820" t="str">
            <v>106</v>
          </cell>
          <cell r="AF820" t="str">
            <v>170000</v>
          </cell>
          <cell r="AG820" t="str">
            <v>365</v>
          </cell>
        </row>
        <row r="821">
          <cell r="H821" t="str">
            <v>54656_B_PB3</v>
          </cell>
          <cell r="I821">
            <v>35582</v>
          </cell>
          <cell r="K821" t="str">
            <v>OP</v>
          </cell>
          <cell r="L821" t="str">
            <v>WS</v>
          </cell>
          <cell r="O821" t="str">
            <v>1700</v>
          </cell>
          <cell r="P821">
            <v>8200</v>
          </cell>
          <cell r="Q821">
            <v>0.02</v>
          </cell>
          <cell r="R821" t="str">
            <v>76</v>
          </cell>
          <cell r="S821" t="str">
            <v>NA</v>
          </cell>
          <cell r="U821" t="str">
            <v>NA</v>
          </cell>
          <cell r="V821" t="str">
            <v>NA</v>
          </cell>
          <cell r="X821" t="str">
            <v>0.1</v>
          </cell>
          <cell r="Z821" t="str">
            <v>NA</v>
          </cell>
          <cell r="AB821" t="str">
            <v>2.1</v>
          </cell>
          <cell r="AD821" t="str">
            <v>76.0</v>
          </cell>
          <cell r="AE821" t="str">
            <v>2</v>
          </cell>
          <cell r="AF821" t="str">
            <v>69920</v>
          </cell>
          <cell r="AG821" t="str">
            <v>138</v>
          </cell>
        </row>
        <row r="822">
          <cell r="H822" t="str">
            <v>54656_B_PB4</v>
          </cell>
          <cell r="I822">
            <v>35582</v>
          </cell>
          <cell r="K822" t="str">
            <v>RE</v>
          </cell>
          <cell r="L822" t="str">
            <v>WS</v>
          </cell>
          <cell r="O822" t="str">
            <v>1700</v>
          </cell>
          <cell r="P822">
            <v>0</v>
          </cell>
          <cell r="V822" t="str">
            <v>NA</v>
          </cell>
          <cell r="X822" t="str">
            <v>0.1</v>
          </cell>
          <cell r="Z822" t="str">
            <v>NA</v>
          </cell>
          <cell r="AB822" t="str">
            <v>2.1</v>
          </cell>
          <cell r="AD822" t="str">
            <v>76.0</v>
          </cell>
          <cell r="AE822" t="str">
            <v>3</v>
          </cell>
          <cell r="AF822" t="str">
            <v>92289</v>
          </cell>
          <cell r="AG822" t="str">
            <v>138</v>
          </cell>
        </row>
        <row r="823">
          <cell r="H823" t="str">
            <v>54656_B_PB5</v>
          </cell>
          <cell r="I823">
            <v>28277</v>
          </cell>
          <cell r="K823" t="str">
            <v>OP</v>
          </cell>
          <cell r="L823" t="str">
            <v>MC</v>
          </cell>
          <cell r="O823" t="str">
            <v>500</v>
          </cell>
          <cell r="P823">
            <v>8548</v>
          </cell>
          <cell r="Q823">
            <v>0.06</v>
          </cell>
          <cell r="R823" t="str">
            <v>96</v>
          </cell>
          <cell r="S823" t="str">
            <v>NA</v>
          </cell>
          <cell r="U823" t="str">
            <v>NA</v>
          </cell>
          <cell r="V823" t="str">
            <v>9.1</v>
          </cell>
          <cell r="X823" t="str">
            <v>0.1</v>
          </cell>
          <cell r="Z823" t="str">
            <v>1.3</v>
          </cell>
          <cell r="AB823" t="str">
            <v>2.1</v>
          </cell>
          <cell r="AD823" t="str">
            <v>96.0</v>
          </cell>
          <cell r="AE823" t="str">
            <v>150</v>
          </cell>
          <cell r="AF823" t="str">
            <v>229618</v>
          </cell>
          <cell r="AG823" t="str">
            <v>150</v>
          </cell>
        </row>
        <row r="824">
          <cell r="H824" t="str">
            <v>54656_B_RB3</v>
          </cell>
          <cell r="I824">
            <v>31929</v>
          </cell>
          <cell r="K824" t="str">
            <v>RE</v>
          </cell>
          <cell r="L824" t="str">
            <v>EK</v>
          </cell>
          <cell r="O824" t="str">
            <v>3000</v>
          </cell>
          <cell r="P824">
            <v>0</v>
          </cell>
          <cell r="V824" t="str">
            <v>NA</v>
          </cell>
          <cell r="X824" t="str">
            <v>0.1</v>
          </cell>
          <cell r="Z824" t="str">
            <v>NA</v>
          </cell>
          <cell r="AB824" t="str">
            <v>2.1</v>
          </cell>
          <cell r="AD824" t="str">
            <v>99.2</v>
          </cell>
          <cell r="AE824" t="str">
            <v>56</v>
          </cell>
          <cell r="AF824" t="str">
            <v>169350</v>
          </cell>
          <cell r="AG824" t="str">
            <v>364</v>
          </cell>
        </row>
        <row r="825">
          <cell r="H825" t="str">
            <v>54656_B_RB4</v>
          </cell>
          <cell r="I825">
            <v>27181</v>
          </cell>
          <cell r="K825" t="str">
            <v>OP</v>
          </cell>
          <cell r="L825" t="str">
            <v>EK</v>
          </cell>
          <cell r="O825" t="str">
            <v>EN</v>
          </cell>
          <cell r="P825">
            <v>8602</v>
          </cell>
          <cell r="Q825">
            <v>0.11</v>
          </cell>
          <cell r="R825" t="str">
            <v>99.2</v>
          </cell>
          <cell r="S825" t="str">
            <v>NA</v>
          </cell>
          <cell r="U825" t="str">
            <v>NA</v>
          </cell>
          <cell r="V825" t="str">
            <v>NA</v>
          </cell>
          <cell r="X825" t="str">
            <v>0.1</v>
          </cell>
          <cell r="Z825" t="str">
            <v>NA</v>
          </cell>
          <cell r="AB825" t="str">
            <v>2.1</v>
          </cell>
          <cell r="AD825" t="str">
            <v>99.2</v>
          </cell>
          <cell r="AE825" t="str">
            <v>109</v>
          </cell>
          <cell r="AF825" t="str">
            <v>212000</v>
          </cell>
          <cell r="AG825" t="str">
            <v>325</v>
          </cell>
        </row>
        <row r="826">
          <cell r="H826" t="str">
            <v>54656_B_RB5</v>
          </cell>
          <cell r="I826">
            <v>28642</v>
          </cell>
          <cell r="K826" t="str">
            <v>OP</v>
          </cell>
          <cell r="L826" t="str">
            <v>EK</v>
          </cell>
          <cell r="O826" t="str">
            <v>9000</v>
          </cell>
          <cell r="P826">
            <v>8487</v>
          </cell>
          <cell r="Q826">
            <v>0.13</v>
          </cell>
          <cell r="R826" t="str">
            <v>99.2</v>
          </cell>
          <cell r="S826" t="str">
            <v>NA</v>
          </cell>
          <cell r="U826" t="str">
            <v>NA</v>
          </cell>
          <cell r="V826" t="str">
            <v>NA</v>
          </cell>
          <cell r="X826" t="str">
            <v>0.1</v>
          </cell>
          <cell r="Z826" t="str">
            <v>NA</v>
          </cell>
          <cell r="AB826" t="str">
            <v>2.1</v>
          </cell>
          <cell r="AD826" t="str">
            <v>99.2</v>
          </cell>
          <cell r="AE826" t="str">
            <v>147</v>
          </cell>
          <cell r="AF826" t="str">
            <v>575000</v>
          </cell>
          <cell r="AG826" t="str">
            <v>500</v>
          </cell>
        </row>
        <row r="827">
          <cell r="H827" t="str">
            <v>2132_B_1</v>
          </cell>
          <cell r="I827">
            <v>29007</v>
          </cell>
          <cell r="K827" t="str">
            <v>OP</v>
          </cell>
          <cell r="L827" t="str">
            <v>EK</v>
          </cell>
          <cell r="O827" t="str">
            <v>1438</v>
          </cell>
          <cell r="P827">
            <v>5310</v>
          </cell>
          <cell r="Q827">
            <v>0.03</v>
          </cell>
          <cell r="R827" t="str">
            <v>95.5</v>
          </cell>
          <cell r="S827" t="str">
            <v>99.6</v>
          </cell>
          <cell r="T827">
            <v>29160</v>
          </cell>
          <cell r="V827" t="str">
            <v>11.7</v>
          </cell>
          <cell r="X827" t="str">
            <v>.1</v>
          </cell>
          <cell r="Z827" t="str">
            <v>2.7</v>
          </cell>
          <cell r="AB827" t="str">
            <v>.4</v>
          </cell>
          <cell r="AD827" t="str">
            <v>99.7</v>
          </cell>
          <cell r="AE827" t="str">
            <v>15</v>
          </cell>
          <cell r="AF827" t="str">
            <v xml:space="preserve">   115000</v>
          </cell>
          <cell r="AG827" t="str">
            <v>303</v>
          </cell>
        </row>
        <row r="828">
          <cell r="H828" t="str">
            <v>2132_B_2</v>
          </cell>
          <cell r="I828">
            <v>29007</v>
          </cell>
          <cell r="K828" t="str">
            <v>OP</v>
          </cell>
          <cell r="L828" t="str">
            <v>EK</v>
          </cell>
          <cell r="O828" t="str">
            <v>1438</v>
          </cell>
          <cell r="P828">
            <v>4906</v>
          </cell>
          <cell r="Q828">
            <v>0.05</v>
          </cell>
          <cell r="R828" t="str">
            <v>95.5</v>
          </cell>
          <cell r="S828" t="str">
            <v>99.3</v>
          </cell>
          <cell r="T828">
            <v>29160</v>
          </cell>
          <cell r="V828" t="str">
            <v>11.4</v>
          </cell>
          <cell r="X828" t="str">
            <v>.1</v>
          </cell>
          <cell r="Z828" t="str">
            <v>2.7</v>
          </cell>
          <cell r="AB828" t="str">
            <v>.4</v>
          </cell>
          <cell r="AD828" t="str">
            <v>99.7</v>
          </cell>
          <cell r="AE828" t="str">
            <v>15</v>
          </cell>
          <cell r="AF828" t="str">
            <v xml:space="preserve">   115000</v>
          </cell>
          <cell r="AG828" t="str">
            <v>303</v>
          </cell>
        </row>
        <row r="829">
          <cell r="H829" t="str">
            <v>2132_B_3</v>
          </cell>
          <cell r="I829">
            <v>29007</v>
          </cell>
          <cell r="K829" t="str">
            <v>OP</v>
          </cell>
          <cell r="L829" t="str">
            <v>EK</v>
          </cell>
          <cell r="O829" t="str">
            <v>3060</v>
          </cell>
          <cell r="P829">
            <v>5872</v>
          </cell>
          <cell r="Q829">
            <v>0.03</v>
          </cell>
          <cell r="R829" t="str">
            <v>95.5</v>
          </cell>
          <cell r="S829" t="str">
            <v>99.7</v>
          </cell>
          <cell r="T829">
            <v>29587</v>
          </cell>
          <cell r="V829" t="str">
            <v>12.2</v>
          </cell>
          <cell r="X829" t="str">
            <v>.1</v>
          </cell>
          <cell r="Z829" t="str">
            <v>2.7</v>
          </cell>
          <cell r="AB829" t="str">
            <v>.4</v>
          </cell>
          <cell r="AD829" t="str">
            <v>99.7</v>
          </cell>
          <cell r="AE829" t="str">
            <v>50</v>
          </cell>
          <cell r="AF829" t="str">
            <v xml:space="preserve">   254000</v>
          </cell>
          <cell r="AG829" t="str">
            <v>303</v>
          </cell>
        </row>
        <row r="830">
          <cell r="H830" t="str">
            <v>50976_B_JPF04</v>
          </cell>
          <cell r="I830">
            <v>35034</v>
          </cell>
          <cell r="K830" t="str">
            <v>OP</v>
          </cell>
          <cell r="L830" t="str">
            <v>BR</v>
          </cell>
          <cell r="O830" t="str">
            <v>5898</v>
          </cell>
          <cell r="P830">
            <v>7946</v>
          </cell>
          <cell r="Q830">
            <v>0.01</v>
          </cell>
          <cell r="R830" t="str">
            <v>91.6</v>
          </cell>
          <cell r="S830" t="str">
            <v>91.6</v>
          </cell>
          <cell r="T830">
            <v>38687</v>
          </cell>
          <cell r="V830" t="str">
            <v>8.3</v>
          </cell>
          <cell r="W830" t="str">
            <v>9.0</v>
          </cell>
          <cell r="X830" t="str">
            <v>NA</v>
          </cell>
          <cell r="Y830" t="str">
            <v>NA</v>
          </cell>
          <cell r="Z830" t="str">
            <v>0.8</v>
          </cell>
          <cell r="AA830" t="str">
            <v>1.1</v>
          </cell>
          <cell r="AB830" t="str">
            <v>NA</v>
          </cell>
          <cell r="AC830" t="str">
            <v>NA</v>
          </cell>
          <cell r="AD830" t="str">
            <v>99.9</v>
          </cell>
          <cell r="AE830" t="str">
            <v>62</v>
          </cell>
          <cell r="AF830" t="str">
            <v>1232754</v>
          </cell>
          <cell r="AG830" t="str">
            <v>170</v>
          </cell>
        </row>
        <row r="831">
          <cell r="H831" t="str">
            <v>1043_B_1SG1</v>
          </cell>
          <cell r="I831">
            <v>27881</v>
          </cell>
          <cell r="K831" t="str">
            <v>OP</v>
          </cell>
          <cell r="L831" t="str">
            <v>EK</v>
          </cell>
          <cell r="O831" t="str">
            <v>2410</v>
          </cell>
          <cell r="P831">
            <v>7248</v>
          </cell>
          <cell r="Q831">
            <v>0.34</v>
          </cell>
          <cell r="R831" t="str">
            <v>98.0</v>
          </cell>
          <cell r="S831" t="str">
            <v>NA</v>
          </cell>
          <cell r="U831" t="str">
            <v>NA</v>
          </cell>
          <cell r="V831" t="str">
            <v>13</v>
          </cell>
          <cell r="X831" t="str">
            <v>NA</v>
          </cell>
          <cell r="Z831" t="str">
            <v>2.1</v>
          </cell>
          <cell r="AB831" t="str">
            <v>NA</v>
          </cell>
          <cell r="AD831" t="str">
            <v>99.0</v>
          </cell>
          <cell r="AE831" t="str">
            <v>73</v>
          </cell>
          <cell r="AF831" t="str">
            <v xml:space="preserve">   490000</v>
          </cell>
          <cell r="AG831" t="str">
            <v>310</v>
          </cell>
        </row>
        <row r="832">
          <cell r="H832" t="str">
            <v>1043_B_2SG1</v>
          </cell>
          <cell r="I832">
            <v>27791</v>
          </cell>
          <cell r="K832" t="str">
            <v>OP</v>
          </cell>
          <cell r="L832" t="str">
            <v>EK</v>
          </cell>
          <cell r="O832" t="str">
            <v>2410</v>
          </cell>
          <cell r="P832">
            <v>5826</v>
          </cell>
          <cell r="Q832">
            <v>0.3</v>
          </cell>
          <cell r="R832" t="str">
            <v>98.0</v>
          </cell>
          <cell r="S832" t="str">
            <v>NA</v>
          </cell>
          <cell r="U832" t="str">
            <v>NA</v>
          </cell>
          <cell r="V832" t="str">
            <v>13</v>
          </cell>
          <cell r="X832" t="str">
            <v>NA</v>
          </cell>
          <cell r="Z832" t="str">
            <v>2.1</v>
          </cell>
          <cell r="AB832" t="str">
            <v>NA</v>
          </cell>
          <cell r="AD832" t="str">
            <v>99.0</v>
          </cell>
          <cell r="AE832" t="str">
            <v>82</v>
          </cell>
          <cell r="AF832" t="str">
            <v xml:space="preserve">   490000</v>
          </cell>
          <cell r="AG832" t="str">
            <v>310</v>
          </cell>
        </row>
        <row r="833">
          <cell r="H833" t="str">
            <v>6213_B_1SG1</v>
          </cell>
          <cell r="I833">
            <v>29983</v>
          </cell>
          <cell r="K833" t="str">
            <v>OP</v>
          </cell>
          <cell r="L833" t="str">
            <v>EK</v>
          </cell>
          <cell r="O833" t="str">
            <v>11927</v>
          </cell>
          <cell r="P833">
            <v>8062</v>
          </cell>
          <cell r="Q833">
            <v>0.02</v>
          </cell>
          <cell r="R833" t="str">
            <v>99.5</v>
          </cell>
          <cell r="S833" t="str">
            <v>NA</v>
          </cell>
          <cell r="U833" t="str">
            <v>NA</v>
          </cell>
          <cell r="V833" t="str">
            <v>11.1</v>
          </cell>
          <cell r="X833" t="str">
            <v>NA</v>
          </cell>
          <cell r="Z833" t="str">
            <v>4.2</v>
          </cell>
          <cell r="AB833" t="str">
            <v>NA</v>
          </cell>
          <cell r="AD833" t="str">
            <v>99.9</v>
          </cell>
          <cell r="AE833" t="str">
            <v>0</v>
          </cell>
          <cell r="AF833" t="str">
            <v xml:space="preserve">  1848974</v>
          </cell>
          <cell r="AG833" t="str">
            <v>280</v>
          </cell>
        </row>
        <row r="834">
          <cell r="H834" t="str">
            <v>6213_B_2SG1</v>
          </cell>
          <cell r="I834">
            <v>30621</v>
          </cell>
          <cell r="K834" t="str">
            <v>OP</v>
          </cell>
          <cell r="L834" t="str">
            <v>EK</v>
          </cell>
          <cell r="O834" t="str">
            <v>11927</v>
          </cell>
          <cell r="P834">
            <v>7902</v>
          </cell>
          <cell r="Q834">
            <v>0.02</v>
          </cell>
          <cell r="R834" t="str">
            <v>99.5</v>
          </cell>
          <cell r="S834" t="str">
            <v>NA</v>
          </cell>
          <cell r="U834" t="str">
            <v>NA</v>
          </cell>
          <cell r="V834" t="str">
            <v>11.1</v>
          </cell>
          <cell r="X834" t="str">
            <v>NA</v>
          </cell>
          <cell r="Z834" t="str">
            <v>4.2</v>
          </cell>
          <cell r="AB834" t="str">
            <v>NA</v>
          </cell>
          <cell r="AD834" t="str">
            <v>99.9</v>
          </cell>
          <cell r="AE834" t="str">
            <v>0</v>
          </cell>
          <cell r="AF834" t="str">
            <v xml:space="preserve">  1848974</v>
          </cell>
          <cell r="AG834" t="str">
            <v>280</v>
          </cell>
        </row>
        <row r="835">
          <cell r="H835" t="str">
            <v>983_B_1</v>
          </cell>
          <cell r="I835">
            <v>29068</v>
          </cell>
          <cell r="K835" t="str">
            <v>OP</v>
          </cell>
          <cell r="L835" t="str">
            <v>EC</v>
          </cell>
          <cell r="O835" t="str">
            <v>14500</v>
          </cell>
          <cell r="P835">
            <v>7365</v>
          </cell>
          <cell r="Q835">
            <v>0.01</v>
          </cell>
          <cell r="R835" t="str">
            <v>99.9</v>
          </cell>
          <cell r="S835" t="str">
            <v>99.9</v>
          </cell>
          <cell r="T835">
            <v>29465</v>
          </cell>
          <cell r="V835" t="str">
            <v>EN</v>
          </cell>
          <cell r="X835" t="str">
            <v>NA</v>
          </cell>
          <cell r="Z835" t="str">
            <v>0.5</v>
          </cell>
          <cell r="AA835" t="str">
            <v>6.0</v>
          </cell>
          <cell r="AB835" t="str">
            <v>NA</v>
          </cell>
          <cell r="AD835" t="str">
            <v>98.4</v>
          </cell>
          <cell r="AE835" t="str">
            <v>40</v>
          </cell>
          <cell r="AF835" t="str">
            <v xml:space="preserve">   925000</v>
          </cell>
          <cell r="AG835" t="str">
            <v>350</v>
          </cell>
        </row>
        <row r="836">
          <cell r="H836" t="str">
            <v>983_B_2</v>
          </cell>
          <cell r="I836">
            <v>29007</v>
          </cell>
          <cell r="K836" t="str">
            <v>OP</v>
          </cell>
          <cell r="L836" t="str">
            <v>EC</v>
          </cell>
          <cell r="O836" t="str">
            <v>14500</v>
          </cell>
          <cell r="P836">
            <v>6569</v>
          </cell>
          <cell r="Q836">
            <v>0.01</v>
          </cell>
          <cell r="R836" t="str">
            <v>99.9</v>
          </cell>
          <cell r="S836" t="str">
            <v>99.9</v>
          </cell>
          <cell r="T836">
            <v>29434</v>
          </cell>
          <cell r="V836" t="str">
            <v>EN</v>
          </cell>
          <cell r="X836" t="str">
            <v>NA</v>
          </cell>
          <cell r="Z836" t="str">
            <v>0.5</v>
          </cell>
          <cell r="AA836" t="str">
            <v>6.0</v>
          </cell>
          <cell r="AB836" t="str">
            <v>NA</v>
          </cell>
          <cell r="AD836" t="str">
            <v>98.4</v>
          </cell>
          <cell r="AE836" t="str">
            <v>40</v>
          </cell>
          <cell r="AF836" t="str">
            <v xml:space="preserve">   925000</v>
          </cell>
          <cell r="AG836" t="str">
            <v>350</v>
          </cell>
        </row>
        <row r="837">
          <cell r="H837" t="str">
            <v>983_B_3</v>
          </cell>
          <cell r="I837">
            <v>28946</v>
          </cell>
          <cell r="K837" t="str">
            <v>OP</v>
          </cell>
          <cell r="L837" t="str">
            <v>EC</v>
          </cell>
          <cell r="O837" t="str">
            <v>14500</v>
          </cell>
          <cell r="P837">
            <v>8038</v>
          </cell>
          <cell r="Q837">
            <v>0.01</v>
          </cell>
          <cell r="R837" t="str">
            <v>99.9</v>
          </cell>
          <cell r="S837" t="str">
            <v>99.9</v>
          </cell>
          <cell r="T837">
            <v>29465</v>
          </cell>
          <cell r="V837" t="str">
            <v>EN</v>
          </cell>
          <cell r="X837" t="str">
            <v>NA</v>
          </cell>
          <cell r="Z837" t="str">
            <v>0.5</v>
          </cell>
          <cell r="AA837" t="str">
            <v>6.0</v>
          </cell>
          <cell r="AB837" t="str">
            <v>NA</v>
          </cell>
          <cell r="AD837" t="str">
            <v>98.4</v>
          </cell>
          <cell r="AE837" t="str">
            <v>40</v>
          </cell>
          <cell r="AF837" t="str">
            <v xml:space="preserve">   925000</v>
          </cell>
          <cell r="AG837" t="str">
            <v>350</v>
          </cell>
        </row>
        <row r="838">
          <cell r="H838" t="str">
            <v>983_B_4</v>
          </cell>
          <cell r="I838">
            <v>28915</v>
          </cell>
          <cell r="K838" t="str">
            <v>OP</v>
          </cell>
          <cell r="L838" t="str">
            <v>EC</v>
          </cell>
          <cell r="O838" t="str">
            <v>14500</v>
          </cell>
          <cell r="P838">
            <v>7889</v>
          </cell>
          <cell r="Q838">
            <v>0.05</v>
          </cell>
          <cell r="R838" t="str">
            <v>99.9</v>
          </cell>
          <cell r="S838" t="str">
            <v>99.9</v>
          </cell>
          <cell r="T838">
            <v>29465</v>
          </cell>
          <cell r="V838" t="str">
            <v>EN</v>
          </cell>
          <cell r="X838" t="str">
            <v>NA</v>
          </cell>
          <cell r="Z838" t="str">
            <v>0.5</v>
          </cell>
          <cell r="AA838" t="str">
            <v>6.0</v>
          </cell>
          <cell r="AB838" t="str">
            <v>NA</v>
          </cell>
          <cell r="AD838" t="str">
            <v>98.4</v>
          </cell>
          <cell r="AE838" t="str">
            <v>40</v>
          </cell>
          <cell r="AF838" t="str">
            <v xml:space="preserve">   925000</v>
          </cell>
          <cell r="AG838" t="str">
            <v>350</v>
          </cell>
        </row>
        <row r="839">
          <cell r="H839" t="str">
            <v>983_B_5</v>
          </cell>
          <cell r="I839">
            <v>28825</v>
          </cell>
          <cell r="K839" t="str">
            <v>OP</v>
          </cell>
          <cell r="L839" t="str">
            <v>EC</v>
          </cell>
          <cell r="O839" t="str">
            <v>14500</v>
          </cell>
          <cell r="P839">
            <v>7651</v>
          </cell>
          <cell r="Q839">
            <v>0.05</v>
          </cell>
          <cell r="R839" t="str">
            <v>99.9</v>
          </cell>
          <cell r="S839" t="str">
            <v>99.9</v>
          </cell>
          <cell r="T839">
            <v>29465</v>
          </cell>
          <cell r="V839" t="str">
            <v>EN</v>
          </cell>
          <cell r="X839" t="str">
            <v>NA</v>
          </cell>
          <cell r="Z839" t="str">
            <v>0.5</v>
          </cell>
          <cell r="AA839" t="str">
            <v>6.0</v>
          </cell>
          <cell r="AB839" t="str">
            <v>NA</v>
          </cell>
          <cell r="AD839" t="str">
            <v>98.4</v>
          </cell>
          <cell r="AE839" t="str">
            <v>40</v>
          </cell>
          <cell r="AF839" t="str">
            <v xml:space="preserve">   925000</v>
          </cell>
          <cell r="AG839" t="str">
            <v>350</v>
          </cell>
        </row>
        <row r="840">
          <cell r="H840" t="str">
            <v>983_B_6</v>
          </cell>
          <cell r="I840">
            <v>28369</v>
          </cell>
          <cell r="K840" t="str">
            <v>OP</v>
          </cell>
          <cell r="L840" t="str">
            <v>EW</v>
          </cell>
          <cell r="O840" t="str">
            <v>17872</v>
          </cell>
          <cell r="P840">
            <v>7695</v>
          </cell>
          <cell r="Q840">
            <v>0.05</v>
          </cell>
          <cell r="R840" t="str">
            <v>99.4</v>
          </cell>
          <cell r="S840" t="str">
            <v>99.4</v>
          </cell>
          <cell r="T840">
            <v>28734</v>
          </cell>
          <cell r="V840" t="str">
            <v>EN</v>
          </cell>
          <cell r="X840" t="str">
            <v>NA</v>
          </cell>
          <cell r="Z840" t="str">
            <v>0.3</v>
          </cell>
          <cell r="AA840" t="str">
            <v>6.0</v>
          </cell>
          <cell r="AB840" t="str">
            <v>NA</v>
          </cell>
          <cell r="AD840" t="str">
            <v>99.7</v>
          </cell>
          <cell r="AE840" t="str">
            <v>50</v>
          </cell>
          <cell r="AF840" t="str">
            <v xml:space="preserve">  1303000</v>
          </cell>
          <cell r="AG840" t="str">
            <v>760</v>
          </cell>
        </row>
        <row r="841">
          <cell r="H841" t="str">
            <v>990_B_50</v>
          </cell>
          <cell r="I841">
            <v>25355</v>
          </cell>
          <cell r="K841" t="str">
            <v>OP</v>
          </cell>
          <cell r="L841" t="str">
            <v>EC</v>
          </cell>
          <cell r="O841" t="str">
            <v>4516</v>
          </cell>
          <cell r="P841">
            <v>7483</v>
          </cell>
          <cell r="Q841">
            <v>0.08</v>
          </cell>
          <cell r="R841" t="str">
            <v>99.0</v>
          </cell>
          <cell r="S841" t="str">
            <v>EN</v>
          </cell>
          <cell r="T841">
            <v>38626</v>
          </cell>
          <cell r="V841" t="str">
            <v>7.0</v>
          </cell>
          <cell r="W841" t="str">
            <v>13.0</v>
          </cell>
          <cell r="X841" t="str">
            <v>NA</v>
          </cell>
          <cell r="Z841" t="str">
            <v>2.0</v>
          </cell>
          <cell r="AA841" t="str">
            <v>4.0</v>
          </cell>
          <cell r="AB841" t="str">
            <v>NA</v>
          </cell>
          <cell r="AD841" t="str">
            <v>99.0</v>
          </cell>
          <cell r="AE841" t="str">
            <v>28</v>
          </cell>
          <cell r="AF841" t="str">
            <v xml:space="preserve">   392000</v>
          </cell>
          <cell r="AG841" t="str">
            <v>293</v>
          </cell>
        </row>
        <row r="842">
          <cell r="H842" t="str">
            <v>990_B_60</v>
          </cell>
          <cell r="I842">
            <v>34731</v>
          </cell>
          <cell r="K842" t="str">
            <v>OP</v>
          </cell>
          <cell r="L842" t="str">
            <v>MC</v>
          </cell>
          <cell r="M842" t="str">
            <v>EC</v>
          </cell>
          <cell r="O842" t="str">
            <v>5900</v>
          </cell>
          <cell r="P842">
            <v>8384</v>
          </cell>
          <cell r="Q842">
            <v>0.08</v>
          </cell>
          <cell r="R842" t="str">
            <v>99.0</v>
          </cell>
          <cell r="S842" t="str">
            <v>99.0</v>
          </cell>
          <cell r="T842">
            <v>38626</v>
          </cell>
          <cell r="V842" t="str">
            <v>7.0</v>
          </cell>
          <cell r="W842" t="str">
            <v>13.0</v>
          </cell>
          <cell r="X842" t="str">
            <v>NA</v>
          </cell>
          <cell r="Z842" t="str">
            <v>2.0</v>
          </cell>
          <cell r="AA842" t="str">
            <v>4.0</v>
          </cell>
          <cell r="AB842" t="str">
            <v>NA</v>
          </cell>
          <cell r="AD842" t="str">
            <v>99.0</v>
          </cell>
          <cell r="AE842" t="str">
            <v>105</v>
          </cell>
          <cell r="AF842" t="str">
            <v xml:space="preserve">   490000</v>
          </cell>
          <cell r="AG842" t="str">
            <v>370</v>
          </cell>
        </row>
        <row r="843">
          <cell r="H843" t="str">
            <v>990_B_70</v>
          </cell>
          <cell r="I843">
            <v>34486</v>
          </cell>
          <cell r="K843" t="str">
            <v>OP</v>
          </cell>
          <cell r="L843" t="str">
            <v>EC</v>
          </cell>
          <cell r="O843" t="str">
            <v>9402</v>
          </cell>
          <cell r="P843">
            <v>7065</v>
          </cell>
          <cell r="Q843">
            <v>0.04</v>
          </cell>
          <cell r="R843" t="str">
            <v>99.0</v>
          </cell>
          <cell r="S843" t="str">
            <v>99.0</v>
          </cell>
          <cell r="T843">
            <v>38626</v>
          </cell>
          <cell r="V843" t="str">
            <v>7.0</v>
          </cell>
          <cell r="W843" t="str">
            <v>13.0</v>
          </cell>
          <cell r="X843" t="str">
            <v>NA</v>
          </cell>
          <cell r="Z843" t="str">
            <v>2.0</v>
          </cell>
          <cell r="AA843" t="str">
            <v>4.0</v>
          </cell>
          <cell r="AB843" t="str">
            <v>NA</v>
          </cell>
          <cell r="AD843" t="str">
            <v>99.5</v>
          </cell>
          <cell r="AE843" t="str">
            <v>250</v>
          </cell>
          <cell r="AF843" t="str">
            <v xml:space="preserve">  1465000</v>
          </cell>
          <cell r="AG843" t="str">
            <v>293</v>
          </cell>
        </row>
        <row r="844">
          <cell r="H844" t="str">
            <v>991_B_3</v>
          </cell>
          <cell r="I844">
            <v>27181</v>
          </cell>
          <cell r="K844" t="str">
            <v>OP</v>
          </cell>
          <cell r="L844" t="str">
            <v>EK</v>
          </cell>
          <cell r="O844" t="str">
            <v>3275</v>
          </cell>
          <cell r="P844">
            <v>6780</v>
          </cell>
          <cell r="Q844">
            <v>0.05</v>
          </cell>
          <cell r="R844" t="str">
            <v>99.3</v>
          </cell>
          <cell r="S844" t="str">
            <v>99.3</v>
          </cell>
          <cell r="U844" t="str">
            <v>EN</v>
          </cell>
          <cell r="V844" t="str">
            <v>NA</v>
          </cell>
          <cell r="X844" t="str">
            <v>NA</v>
          </cell>
          <cell r="Z844" t="str">
            <v>NA</v>
          </cell>
          <cell r="AB844" t="str">
            <v>NA</v>
          </cell>
          <cell r="AD844" t="str">
            <v>99.3</v>
          </cell>
          <cell r="AE844" t="str">
            <v>36</v>
          </cell>
          <cell r="AF844" t="str">
            <v xml:space="preserve">   282000</v>
          </cell>
          <cell r="AG844" t="str">
            <v>370</v>
          </cell>
        </row>
        <row r="845">
          <cell r="H845" t="str">
            <v>991_B_4</v>
          </cell>
          <cell r="I845">
            <v>26816</v>
          </cell>
          <cell r="K845" t="str">
            <v>OP</v>
          </cell>
          <cell r="L845" t="str">
            <v>MC</v>
          </cell>
          <cell r="M845" t="str">
            <v>EK</v>
          </cell>
          <cell r="O845" t="str">
            <v>3263</v>
          </cell>
          <cell r="P845">
            <v>8027</v>
          </cell>
          <cell r="Q845">
            <v>0.05</v>
          </cell>
          <cell r="R845" t="str">
            <v>99.5</v>
          </cell>
          <cell r="S845" t="str">
            <v>99.5</v>
          </cell>
          <cell r="U845" t="str">
            <v>EN</v>
          </cell>
          <cell r="V845" t="str">
            <v>NA</v>
          </cell>
          <cell r="X845" t="str">
            <v>NA</v>
          </cell>
          <cell r="Z845" t="str">
            <v>NA</v>
          </cell>
          <cell r="AB845" t="str">
            <v>NA</v>
          </cell>
          <cell r="AD845" t="str">
            <v>99.0</v>
          </cell>
          <cell r="AE845" t="str">
            <v>58</v>
          </cell>
          <cell r="AF845" t="str">
            <v xml:space="preserve">   320000</v>
          </cell>
          <cell r="AG845" t="str">
            <v>375</v>
          </cell>
        </row>
        <row r="846">
          <cell r="H846" t="str">
            <v>991_B_5</v>
          </cell>
          <cell r="I846">
            <v>26451</v>
          </cell>
          <cell r="K846" t="str">
            <v>OP</v>
          </cell>
          <cell r="L846" t="str">
            <v>EK</v>
          </cell>
          <cell r="O846" t="str">
            <v>2513</v>
          </cell>
          <cell r="P846">
            <v>7667</v>
          </cell>
          <cell r="Q846">
            <v>0.08</v>
          </cell>
          <cell r="R846" t="str">
            <v>98.9</v>
          </cell>
          <cell r="S846" t="str">
            <v>98.9</v>
          </cell>
          <cell r="U846" t="str">
            <v>EN</v>
          </cell>
          <cell r="V846" t="str">
            <v>NA</v>
          </cell>
          <cell r="X846" t="str">
            <v>NA</v>
          </cell>
          <cell r="Z846" t="str">
            <v>NA</v>
          </cell>
          <cell r="AB846" t="str">
            <v>NA</v>
          </cell>
          <cell r="AD846" t="str">
            <v>99.9</v>
          </cell>
          <cell r="AE846" t="str">
            <v>58</v>
          </cell>
          <cell r="AF846" t="str">
            <v xml:space="preserve">   320000</v>
          </cell>
          <cell r="AG846" t="str">
            <v>375</v>
          </cell>
        </row>
        <row r="847">
          <cell r="H847" t="str">
            <v>991_B_6</v>
          </cell>
          <cell r="I847">
            <v>34731</v>
          </cell>
          <cell r="K847" t="str">
            <v>OP</v>
          </cell>
          <cell r="L847" t="str">
            <v>EK</v>
          </cell>
          <cell r="O847" t="str">
            <v>7550</v>
          </cell>
          <cell r="P847">
            <v>7900</v>
          </cell>
          <cell r="Q847">
            <v>0.08</v>
          </cell>
          <cell r="R847" t="str">
            <v>99.5</v>
          </cell>
          <cell r="S847" t="str">
            <v>99.5</v>
          </cell>
          <cell r="U847" t="str">
            <v>EN</v>
          </cell>
          <cell r="V847" t="str">
            <v>NA</v>
          </cell>
          <cell r="X847" t="str">
            <v>NA</v>
          </cell>
          <cell r="Z847" t="str">
            <v>NA</v>
          </cell>
          <cell r="AB847" t="str">
            <v>NA</v>
          </cell>
          <cell r="AD847" t="str">
            <v>99.0</v>
          </cell>
          <cell r="AE847" t="str">
            <v>30</v>
          </cell>
          <cell r="AF847" t="str">
            <v xml:space="preserve">   450000</v>
          </cell>
          <cell r="AG847" t="str">
            <v>310</v>
          </cell>
        </row>
        <row r="848">
          <cell r="H848" t="str">
            <v>994_B_1</v>
          </cell>
          <cell r="I848">
            <v>27181</v>
          </cell>
          <cell r="K848" t="str">
            <v>OP</v>
          </cell>
          <cell r="L848" t="str">
            <v>EK</v>
          </cell>
          <cell r="O848" t="str">
            <v>7840</v>
          </cell>
          <cell r="P848">
            <v>7825</v>
          </cell>
          <cell r="Q848">
            <v>5.1999999999999998E-2</v>
          </cell>
          <cell r="R848" t="str">
            <v>98.8</v>
          </cell>
          <cell r="S848" t="str">
            <v>98.8</v>
          </cell>
          <cell r="T848">
            <v>29526</v>
          </cell>
          <cell r="V848" t="str">
            <v>NA</v>
          </cell>
          <cell r="X848" t="str">
            <v>NA</v>
          </cell>
          <cell r="Z848" t="str">
            <v>NA</v>
          </cell>
          <cell r="AB848" t="str">
            <v>NA</v>
          </cell>
          <cell r="AD848" t="str">
            <v>99.2</v>
          </cell>
          <cell r="AE848" t="str">
            <v>168</v>
          </cell>
          <cell r="AF848" t="str">
            <v xml:space="preserve">   900000</v>
          </cell>
          <cell r="AG848" t="str">
            <v>300</v>
          </cell>
        </row>
        <row r="849">
          <cell r="H849" t="str">
            <v>994_B_2</v>
          </cell>
          <cell r="I849">
            <v>30103</v>
          </cell>
          <cell r="K849" t="str">
            <v>OP</v>
          </cell>
          <cell r="L849" t="str">
            <v>EK</v>
          </cell>
          <cell r="O849" t="str">
            <v>29614</v>
          </cell>
          <cell r="P849">
            <v>7991</v>
          </cell>
          <cell r="Q849">
            <v>66</v>
          </cell>
          <cell r="R849" t="str">
            <v>99.5</v>
          </cell>
          <cell r="S849" t="str">
            <v>99.5</v>
          </cell>
          <cell r="T849">
            <v>32112</v>
          </cell>
          <cell r="V849" t="str">
            <v>NA</v>
          </cell>
          <cell r="X849" t="str">
            <v>NA</v>
          </cell>
          <cell r="Z849" t="str">
            <v>NA</v>
          </cell>
          <cell r="AB849" t="str">
            <v>NA</v>
          </cell>
          <cell r="AD849" t="str">
            <v>99.2</v>
          </cell>
          <cell r="AE849" t="str">
            <v>337</v>
          </cell>
          <cell r="AF849" t="str">
            <v xml:space="preserve">  1950000</v>
          </cell>
          <cell r="AG849" t="str">
            <v>340</v>
          </cell>
        </row>
        <row r="850">
          <cell r="H850" t="str">
            <v>994_B_3</v>
          </cell>
          <cell r="I850">
            <v>28430</v>
          </cell>
          <cell r="K850" t="str">
            <v>OP</v>
          </cell>
          <cell r="L850" t="str">
            <v>EK</v>
          </cell>
          <cell r="O850" t="str">
            <v>27140</v>
          </cell>
          <cell r="P850">
            <v>8237</v>
          </cell>
          <cell r="Q850">
            <v>2.7E-2</v>
          </cell>
          <cell r="R850" t="str">
            <v>98.2</v>
          </cell>
          <cell r="S850" t="str">
            <v>98.2</v>
          </cell>
          <cell r="T850">
            <v>30195</v>
          </cell>
          <cell r="V850" t="str">
            <v>NA</v>
          </cell>
          <cell r="X850" t="str">
            <v>NA</v>
          </cell>
          <cell r="Z850" t="str">
            <v>NA</v>
          </cell>
          <cell r="AB850" t="str">
            <v>NA</v>
          </cell>
          <cell r="AD850" t="str">
            <v>99.3</v>
          </cell>
          <cell r="AE850" t="str">
            <v>328</v>
          </cell>
          <cell r="AF850" t="str">
            <v xml:space="preserve">  1900000</v>
          </cell>
          <cell r="AG850" t="str">
            <v>297</v>
          </cell>
        </row>
        <row r="851">
          <cell r="H851" t="str">
            <v>994_B_4</v>
          </cell>
          <cell r="I851">
            <v>31503</v>
          </cell>
          <cell r="K851" t="str">
            <v>OP</v>
          </cell>
          <cell r="L851" t="str">
            <v>EK</v>
          </cell>
          <cell r="O851" t="str">
            <v>23158</v>
          </cell>
          <cell r="P851">
            <v>8217</v>
          </cell>
          <cell r="Q851">
            <v>2.5000000000000001E-2</v>
          </cell>
          <cell r="R851" t="str">
            <v>99.5</v>
          </cell>
          <cell r="S851" t="str">
            <v>99.5</v>
          </cell>
          <cell r="T851">
            <v>31564</v>
          </cell>
          <cell r="V851" t="str">
            <v>NA</v>
          </cell>
          <cell r="X851" t="str">
            <v>NA</v>
          </cell>
          <cell r="Z851" t="str">
            <v>NA</v>
          </cell>
          <cell r="AB851" t="str">
            <v>NA</v>
          </cell>
          <cell r="AD851" t="str">
            <v>99.4</v>
          </cell>
          <cell r="AE851" t="str">
            <v>168</v>
          </cell>
          <cell r="AF851" t="str">
            <v xml:space="preserve">  2250000</v>
          </cell>
          <cell r="AG851" t="str">
            <v>300</v>
          </cell>
        </row>
        <row r="852">
          <cell r="H852" t="str">
            <v>55823_B_PS1</v>
          </cell>
          <cell r="I852">
            <v>40330</v>
          </cell>
          <cell r="K852" t="str">
            <v>PL</v>
          </cell>
          <cell r="L852" t="str">
            <v>WS</v>
          </cell>
          <cell r="P852">
            <v>0</v>
          </cell>
        </row>
        <row r="853">
          <cell r="H853" t="str">
            <v>55823_B_PS2</v>
          </cell>
          <cell r="I853">
            <v>40330</v>
          </cell>
          <cell r="K853" t="str">
            <v>PL</v>
          </cell>
          <cell r="L853" t="str">
            <v>WS</v>
          </cell>
          <cell r="P853">
            <v>0</v>
          </cell>
        </row>
        <row r="854">
          <cell r="H854" t="str">
            <v>54085_B_PRECIP</v>
          </cell>
          <cell r="I854">
            <v>28460</v>
          </cell>
          <cell r="K854" t="str">
            <v>OP</v>
          </cell>
          <cell r="L854" t="str">
            <v>EW</v>
          </cell>
          <cell r="O854" t="str">
            <v>3500</v>
          </cell>
          <cell r="P854">
            <v>8760</v>
          </cell>
          <cell r="Q854">
            <v>0.03</v>
          </cell>
          <cell r="R854" t="str">
            <v>99.1</v>
          </cell>
          <cell r="S854" t="str">
            <v>99.5</v>
          </cell>
          <cell r="T854">
            <v>38261</v>
          </cell>
          <cell r="V854" t="str">
            <v>NA</v>
          </cell>
          <cell r="X854" t="str">
            <v>0.5</v>
          </cell>
          <cell r="Z854" t="str">
            <v>NA</v>
          </cell>
          <cell r="AB854" t="str">
            <v>0.1</v>
          </cell>
          <cell r="AD854" t="str">
            <v>99.8</v>
          </cell>
          <cell r="AE854" t="str">
            <v>41</v>
          </cell>
          <cell r="AF854" t="str">
            <v>482000</v>
          </cell>
          <cell r="AG854" t="str">
            <v>450</v>
          </cell>
        </row>
        <row r="855">
          <cell r="H855" t="str">
            <v>54085_B_WFIS</v>
          </cell>
          <cell r="I855">
            <v>32843</v>
          </cell>
          <cell r="K855" t="str">
            <v>OP</v>
          </cell>
          <cell r="L855" t="str">
            <v>WS</v>
          </cell>
          <cell r="O855" t="str">
            <v>500</v>
          </cell>
          <cell r="P855">
            <v>8298</v>
          </cell>
          <cell r="Q855">
            <v>0.04</v>
          </cell>
          <cell r="R855" t="str">
            <v>97.4</v>
          </cell>
          <cell r="S855" t="str">
            <v>98.9</v>
          </cell>
          <cell r="T855">
            <v>38200</v>
          </cell>
          <cell r="V855" t="str">
            <v>NA</v>
          </cell>
          <cell r="X855" t="str">
            <v>0.5</v>
          </cell>
          <cell r="Z855" t="str">
            <v>NA</v>
          </cell>
          <cell r="AB855" t="str">
            <v>0.1</v>
          </cell>
          <cell r="AD855" t="str">
            <v>97.4</v>
          </cell>
          <cell r="AE855" t="str">
            <v>50</v>
          </cell>
          <cell r="AF855" t="str">
            <v>135929</v>
          </cell>
          <cell r="AG855" t="str">
            <v>159</v>
          </cell>
        </row>
        <row r="856">
          <cell r="H856" t="str">
            <v>10425_B_1RB</v>
          </cell>
          <cell r="I856">
            <v>36434</v>
          </cell>
          <cell r="K856" t="str">
            <v>OP</v>
          </cell>
          <cell r="L856" t="str">
            <v>EW</v>
          </cell>
          <cell r="O856" t="str">
            <v>5124</v>
          </cell>
          <cell r="P856">
            <v>7667</v>
          </cell>
          <cell r="Q856">
            <v>0.09</v>
          </cell>
          <cell r="R856" t="str">
            <v>99.0</v>
          </cell>
          <cell r="T856">
            <v>38718</v>
          </cell>
          <cell r="V856" t="str">
            <v>NA</v>
          </cell>
          <cell r="X856" t="str">
            <v>NA</v>
          </cell>
          <cell r="Z856" t="str">
            <v>NA</v>
          </cell>
          <cell r="AB856" t="str">
            <v>NA</v>
          </cell>
          <cell r="AD856" t="str">
            <v>99.5</v>
          </cell>
          <cell r="AE856" t="str">
            <v>5341</v>
          </cell>
          <cell r="AF856" t="str">
            <v>74100</v>
          </cell>
          <cell r="AG856" t="str">
            <v>300</v>
          </cell>
        </row>
        <row r="857">
          <cell r="H857" t="str">
            <v>10425_B_2RB</v>
          </cell>
          <cell r="I857">
            <v>36312</v>
          </cell>
          <cell r="K857" t="str">
            <v>OP</v>
          </cell>
          <cell r="L857" t="str">
            <v>EW</v>
          </cell>
          <cell r="O857" t="str">
            <v>5084</v>
          </cell>
          <cell r="P857">
            <v>8004</v>
          </cell>
          <cell r="Q857">
            <v>0.01</v>
          </cell>
          <cell r="R857" t="str">
            <v>99.0</v>
          </cell>
          <cell r="T857">
            <v>38718</v>
          </cell>
          <cell r="V857" t="str">
            <v>NA</v>
          </cell>
          <cell r="X857" t="str">
            <v>NA</v>
          </cell>
          <cell r="Z857" t="str">
            <v>NA</v>
          </cell>
          <cell r="AB857" t="str">
            <v>NA</v>
          </cell>
          <cell r="AD857" t="str">
            <v>99.5</v>
          </cell>
          <cell r="AE857" t="str">
            <v>5341</v>
          </cell>
          <cell r="AF857" t="str">
            <v>74100</v>
          </cell>
          <cell r="AG857" t="str">
            <v>347</v>
          </cell>
        </row>
        <row r="858">
          <cell r="H858" t="str">
            <v>10425_B_BB</v>
          </cell>
          <cell r="I858">
            <v>31929</v>
          </cell>
          <cell r="K858" t="str">
            <v>OP</v>
          </cell>
          <cell r="L858" t="str">
            <v>WS</v>
          </cell>
          <cell r="O858" t="str">
            <v>436</v>
          </cell>
          <cell r="P858">
            <v>8435</v>
          </cell>
          <cell r="Q858">
            <v>0.06</v>
          </cell>
          <cell r="R858" t="str">
            <v>99.0</v>
          </cell>
          <cell r="T858">
            <v>38718</v>
          </cell>
          <cell r="V858" t="str">
            <v>NA</v>
          </cell>
          <cell r="X858" t="str">
            <v>NA</v>
          </cell>
          <cell r="Z858" t="str">
            <v>NA</v>
          </cell>
          <cell r="AB858" t="str">
            <v>NA</v>
          </cell>
          <cell r="AD858" t="str">
            <v>96.9</v>
          </cell>
          <cell r="AE858" t="str">
            <v>17</v>
          </cell>
          <cell r="AF858" t="str">
            <v>74100</v>
          </cell>
          <cell r="AG858" t="str">
            <v>152</v>
          </cell>
        </row>
        <row r="859">
          <cell r="H859" t="str">
            <v>988_B_U1</v>
          </cell>
          <cell r="I859">
            <v>28185</v>
          </cell>
          <cell r="K859" t="str">
            <v>OP</v>
          </cell>
          <cell r="L859" t="str">
            <v>EK</v>
          </cell>
          <cell r="O859" t="str">
            <v>16058</v>
          </cell>
          <cell r="P859">
            <v>8181</v>
          </cell>
          <cell r="Q859" t="str">
            <v>EN</v>
          </cell>
          <cell r="R859" t="str">
            <v>EN</v>
          </cell>
          <cell r="S859" t="str">
            <v>99.7</v>
          </cell>
          <cell r="T859">
            <v>28185</v>
          </cell>
          <cell r="V859" t="str">
            <v>5</v>
          </cell>
          <cell r="W859" t="str">
            <v>15</v>
          </cell>
          <cell r="X859" t="str">
            <v>NA</v>
          </cell>
          <cell r="Z859" t="str">
            <v>.3</v>
          </cell>
          <cell r="AA859" t="str">
            <v>6</v>
          </cell>
          <cell r="AB859" t="str">
            <v>NA</v>
          </cell>
          <cell r="AD859" t="str">
            <v>99.7</v>
          </cell>
          <cell r="AE859" t="str">
            <v>10.0</v>
          </cell>
          <cell r="AF859" t="str">
            <v xml:space="preserve">   640000</v>
          </cell>
          <cell r="AG859" t="str">
            <v>340</v>
          </cell>
        </row>
        <row r="860">
          <cell r="H860" t="str">
            <v>988_B_U2</v>
          </cell>
          <cell r="I860">
            <v>28216</v>
          </cell>
          <cell r="K860" t="str">
            <v>OP</v>
          </cell>
          <cell r="L860" t="str">
            <v>EK</v>
          </cell>
          <cell r="O860" t="str">
            <v>16163</v>
          </cell>
          <cell r="P860">
            <v>7872</v>
          </cell>
          <cell r="Q860" t="str">
            <v>EN</v>
          </cell>
          <cell r="R860" t="str">
            <v>EN</v>
          </cell>
          <cell r="S860" t="str">
            <v>99.7</v>
          </cell>
          <cell r="T860">
            <v>28277</v>
          </cell>
          <cell r="V860" t="str">
            <v>5</v>
          </cell>
          <cell r="W860" t="str">
            <v>15</v>
          </cell>
          <cell r="X860" t="str">
            <v>NA</v>
          </cell>
          <cell r="Z860" t="str">
            <v>.3</v>
          </cell>
          <cell r="AA860" t="str">
            <v>6</v>
          </cell>
          <cell r="AB860" t="str">
            <v>NA</v>
          </cell>
          <cell r="AD860" t="str">
            <v>99.7</v>
          </cell>
          <cell r="AE860" t="str">
            <v>10.0</v>
          </cell>
          <cell r="AF860" t="str">
            <v xml:space="preserve">   640000</v>
          </cell>
          <cell r="AG860" t="str">
            <v>340</v>
          </cell>
        </row>
        <row r="861">
          <cell r="H861" t="str">
            <v>988_B_U3</v>
          </cell>
          <cell r="I861">
            <v>28277</v>
          </cell>
          <cell r="K861" t="str">
            <v>OP</v>
          </cell>
          <cell r="L861" t="str">
            <v>EK</v>
          </cell>
          <cell r="O861" t="str">
            <v>21695</v>
          </cell>
          <cell r="P861">
            <v>6780</v>
          </cell>
          <cell r="Q861" t="str">
            <v>EN</v>
          </cell>
          <cell r="R861" t="str">
            <v>EN</v>
          </cell>
          <cell r="S861" t="str">
            <v>99.8</v>
          </cell>
          <cell r="T861">
            <v>28338</v>
          </cell>
          <cell r="V861" t="str">
            <v>5</v>
          </cell>
          <cell r="W861" t="str">
            <v>15</v>
          </cell>
          <cell r="X861" t="str">
            <v>NA</v>
          </cell>
          <cell r="Z861" t="str">
            <v>.3</v>
          </cell>
          <cell r="AA861" t="str">
            <v>6</v>
          </cell>
          <cell r="AB861" t="str">
            <v>NA</v>
          </cell>
          <cell r="AD861" t="str">
            <v>99.7</v>
          </cell>
          <cell r="AE861" t="str">
            <v>12.0</v>
          </cell>
          <cell r="AF861" t="str">
            <v xml:space="preserve">   940000</v>
          </cell>
          <cell r="AG861" t="str">
            <v>340</v>
          </cell>
        </row>
        <row r="862">
          <cell r="H862" t="str">
            <v>988_B_U4</v>
          </cell>
          <cell r="I862">
            <v>28430</v>
          </cell>
          <cell r="K862" t="str">
            <v>OP</v>
          </cell>
          <cell r="L862" t="str">
            <v>EK</v>
          </cell>
          <cell r="O862" t="str">
            <v>28453</v>
          </cell>
          <cell r="P862">
            <v>4701</v>
          </cell>
          <cell r="Q862" t="str">
            <v>EN</v>
          </cell>
          <cell r="R862" t="str">
            <v>EN</v>
          </cell>
          <cell r="S862" t="str">
            <v>99.8</v>
          </cell>
          <cell r="T862">
            <v>28338</v>
          </cell>
          <cell r="V862" t="str">
            <v>7</v>
          </cell>
          <cell r="W862" t="str">
            <v>13</v>
          </cell>
          <cell r="X862" t="str">
            <v>NA</v>
          </cell>
          <cell r="Z862" t="str">
            <v>.3</v>
          </cell>
          <cell r="AA862" t="str">
            <v>6</v>
          </cell>
          <cell r="AB862" t="str">
            <v>NA</v>
          </cell>
          <cell r="AD862" t="str">
            <v>98.3</v>
          </cell>
          <cell r="AE862" t="str">
            <v>67.0</v>
          </cell>
          <cell r="AF862" t="str">
            <v xml:space="preserve">  2300000</v>
          </cell>
          <cell r="AG862" t="str">
            <v>340</v>
          </cell>
        </row>
        <row r="863">
          <cell r="H863" t="str">
            <v>6166_B_MB1</v>
          </cell>
          <cell r="I863">
            <v>31017</v>
          </cell>
          <cell r="K863" t="str">
            <v>OP</v>
          </cell>
          <cell r="L863" t="str">
            <v>EK</v>
          </cell>
          <cell r="O863" t="str">
            <v>106792</v>
          </cell>
          <cell r="P863">
            <v>7268</v>
          </cell>
          <cell r="Q863" t="str">
            <v>EN</v>
          </cell>
          <cell r="R863" t="str">
            <v>EN</v>
          </cell>
          <cell r="S863" t="str">
            <v>NA</v>
          </cell>
          <cell r="U863" t="str">
            <v>NA</v>
          </cell>
          <cell r="V863" t="str">
            <v>7.4</v>
          </cell>
          <cell r="X863" t="str">
            <v>NA</v>
          </cell>
          <cell r="Z863" t="str">
            <v>.6</v>
          </cell>
          <cell r="AB863" t="str">
            <v>NA</v>
          </cell>
          <cell r="AD863" t="str">
            <v>99.7</v>
          </cell>
          <cell r="AE863" t="str">
            <v>520.0</v>
          </cell>
          <cell r="AF863" t="str">
            <v xml:space="preserve">  5100000</v>
          </cell>
          <cell r="AG863" t="str">
            <v>289</v>
          </cell>
        </row>
        <row r="864">
          <cell r="H864" t="str">
            <v>6166_B_MB2</v>
          </cell>
          <cell r="I864">
            <v>32843</v>
          </cell>
          <cell r="K864" t="str">
            <v>OP</v>
          </cell>
          <cell r="L864" t="str">
            <v>EK</v>
          </cell>
          <cell r="O864" t="str">
            <v>106792</v>
          </cell>
          <cell r="P864">
            <v>8029</v>
          </cell>
          <cell r="Q864" t="str">
            <v>EN</v>
          </cell>
          <cell r="R864" t="str">
            <v>EN</v>
          </cell>
          <cell r="S864" t="str">
            <v>NA</v>
          </cell>
          <cell r="U864" t="str">
            <v>NA</v>
          </cell>
          <cell r="V864" t="str">
            <v>7.4</v>
          </cell>
          <cell r="X864" t="str">
            <v>NA</v>
          </cell>
          <cell r="Z864" t="str">
            <v>.6</v>
          </cell>
          <cell r="AB864" t="str">
            <v>NA</v>
          </cell>
          <cell r="AD864" t="str">
            <v>99.7</v>
          </cell>
          <cell r="AE864" t="str">
            <v>520.0</v>
          </cell>
          <cell r="AF864" t="str">
            <v xml:space="preserve">  5100000</v>
          </cell>
          <cell r="AG864" t="str">
            <v>289</v>
          </cell>
        </row>
        <row r="865">
          <cell r="H865" t="str">
            <v>594_B_1</v>
          </cell>
          <cell r="I865">
            <v>28277</v>
          </cell>
          <cell r="K865" t="str">
            <v>OP</v>
          </cell>
          <cell r="L865" t="str">
            <v>EK</v>
          </cell>
          <cell r="O865" t="str">
            <v>3636</v>
          </cell>
          <cell r="P865">
            <v>6676</v>
          </cell>
          <cell r="Q865">
            <v>0.03</v>
          </cell>
          <cell r="R865" t="str">
            <v>98.5</v>
          </cell>
          <cell r="S865" t="str">
            <v>98.5</v>
          </cell>
          <cell r="T865">
            <v>34851</v>
          </cell>
          <cell r="V865" t="str">
            <v>9.0</v>
          </cell>
          <cell r="W865" t="str">
            <v>12.0</v>
          </cell>
          <cell r="X865" t="str">
            <v>NA</v>
          </cell>
          <cell r="Z865" t="str">
            <v>1.3.0</v>
          </cell>
          <cell r="AA865" t="str">
            <v>1.6</v>
          </cell>
          <cell r="AB865" t="str">
            <v>0.3</v>
          </cell>
          <cell r="AD865" t="str">
            <v>99.5</v>
          </cell>
          <cell r="AE865" t="str">
            <v>19</v>
          </cell>
          <cell r="AF865" t="str">
            <v xml:space="preserve">   298000</v>
          </cell>
          <cell r="AG865" t="str">
            <v>270</v>
          </cell>
        </row>
        <row r="866">
          <cell r="H866" t="str">
            <v>594_B_2</v>
          </cell>
          <cell r="I866">
            <v>28642</v>
          </cell>
          <cell r="K866" t="str">
            <v>OP</v>
          </cell>
          <cell r="L866" t="str">
            <v>EK</v>
          </cell>
          <cell r="O866" t="str">
            <v>3636</v>
          </cell>
          <cell r="P866">
            <v>6491</v>
          </cell>
          <cell r="Q866">
            <v>0.05</v>
          </cell>
          <cell r="R866" t="str">
            <v>98.5</v>
          </cell>
          <cell r="S866" t="str">
            <v>98.5</v>
          </cell>
          <cell r="T866">
            <v>34851</v>
          </cell>
          <cell r="V866" t="str">
            <v>9.0</v>
          </cell>
          <cell r="W866" t="str">
            <v>12.0</v>
          </cell>
          <cell r="X866" t="str">
            <v>NA</v>
          </cell>
          <cell r="Z866" t="str">
            <v>1.3.0</v>
          </cell>
          <cell r="AA866" t="str">
            <v>1.6</v>
          </cell>
          <cell r="AB866" t="str">
            <v>0.3</v>
          </cell>
          <cell r="AD866" t="str">
            <v>99.5</v>
          </cell>
          <cell r="AE866" t="str">
            <v>19</v>
          </cell>
          <cell r="AF866" t="str">
            <v xml:space="preserve">   298000</v>
          </cell>
          <cell r="AG866" t="str">
            <v>270</v>
          </cell>
        </row>
        <row r="867">
          <cell r="H867" t="str">
            <v>594_B_3</v>
          </cell>
          <cell r="I867">
            <v>29587</v>
          </cell>
          <cell r="K867" t="str">
            <v>OP</v>
          </cell>
          <cell r="L867" t="str">
            <v>EK</v>
          </cell>
          <cell r="O867" t="str">
            <v>8200</v>
          </cell>
          <cell r="P867">
            <v>7881</v>
          </cell>
          <cell r="Q867">
            <v>0.08</v>
          </cell>
          <cell r="R867" t="str">
            <v>98.5</v>
          </cell>
          <cell r="S867" t="str">
            <v>98.5</v>
          </cell>
          <cell r="T867">
            <v>34851</v>
          </cell>
          <cell r="V867" t="str">
            <v>9.0</v>
          </cell>
          <cell r="W867" t="str">
            <v>12.0</v>
          </cell>
          <cell r="X867" t="str">
            <v>NA</v>
          </cell>
          <cell r="Z867" t="str">
            <v>1.3.0</v>
          </cell>
          <cell r="AA867" t="str">
            <v>1.6</v>
          </cell>
          <cell r="AB867" t="str">
            <v>0.3</v>
          </cell>
          <cell r="AD867" t="str">
            <v>99.5</v>
          </cell>
          <cell r="AE867" t="str">
            <v>65</v>
          </cell>
          <cell r="AF867" t="str">
            <v xml:space="preserve">   525000</v>
          </cell>
          <cell r="AG867" t="str">
            <v>285</v>
          </cell>
        </row>
        <row r="868">
          <cell r="H868" t="str">
            <v>594_B_4</v>
          </cell>
          <cell r="I868">
            <v>29373</v>
          </cell>
          <cell r="K868" t="str">
            <v>OP</v>
          </cell>
          <cell r="L868" t="str">
            <v>EK</v>
          </cell>
          <cell r="O868" t="str">
            <v>12712</v>
          </cell>
          <cell r="P868">
            <v>6902</v>
          </cell>
          <cell r="Q868">
            <v>0.11</v>
          </cell>
          <cell r="R868" t="str">
            <v>99.5</v>
          </cell>
          <cell r="S868" t="str">
            <v>99.5</v>
          </cell>
          <cell r="T868">
            <v>34851</v>
          </cell>
          <cell r="V868" t="str">
            <v>6.0</v>
          </cell>
          <cell r="W868" t="str">
            <v>10.0</v>
          </cell>
          <cell r="X868" t="str">
            <v>NA</v>
          </cell>
          <cell r="Z868" t="str">
            <v>0.5</v>
          </cell>
          <cell r="AA868" t="str">
            <v>0.9</v>
          </cell>
          <cell r="AB868" t="str">
            <v>0.3</v>
          </cell>
          <cell r="AD868" t="str">
            <v>99.5</v>
          </cell>
          <cell r="AE868" t="str">
            <v>174</v>
          </cell>
          <cell r="AF868" t="str">
            <v xml:space="preserve">  1956700</v>
          </cell>
          <cell r="AG868" t="str">
            <v>350</v>
          </cell>
        </row>
        <row r="869">
          <cell r="H869" t="str">
            <v>52152_B_4RBESP</v>
          </cell>
          <cell r="I869">
            <v>33390</v>
          </cell>
          <cell r="K869" t="str">
            <v>OP</v>
          </cell>
          <cell r="L869" t="str">
            <v>EK</v>
          </cell>
          <cell r="O869" t="str">
            <v>6732</v>
          </cell>
          <cell r="P869">
            <v>7930</v>
          </cell>
          <cell r="Q869">
            <v>0.02</v>
          </cell>
          <cell r="R869" t="str">
            <v>99.4</v>
          </cell>
          <cell r="S869" t="str">
            <v>NA</v>
          </cell>
          <cell r="U869" t="str">
            <v>NA</v>
          </cell>
          <cell r="V869" t="str">
            <v>NA</v>
          </cell>
          <cell r="X869" t="str">
            <v>0.1</v>
          </cell>
          <cell r="Z869" t="str">
            <v>NA</v>
          </cell>
          <cell r="AB869" t="str">
            <v>2.1</v>
          </cell>
          <cell r="AD869" t="str">
            <v>99.2</v>
          </cell>
          <cell r="AE869" t="str">
            <v>10</v>
          </cell>
          <cell r="AF869" t="str">
            <v>64178</v>
          </cell>
          <cell r="AG869" t="str">
            <v>287</v>
          </cell>
        </row>
        <row r="870">
          <cell r="H870" t="str">
            <v>52152_B_5ESP</v>
          </cell>
          <cell r="I870">
            <v>31564</v>
          </cell>
          <cell r="K870" t="str">
            <v>OP</v>
          </cell>
          <cell r="L870" t="str">
            <v>EK</v>
          </cell>
          <cell r="M870" t="str">
            <v>MC</v>
          </cell>
          <cell r="O870" t="str">
            <v>2939</v>
          </cell>
          <cell r="P870">
            <v>7930</v>
          </cell>
          <cell r="Q870">
            <v>0.02</v>
          </cell>
          <cell r="R870" t="str">
            <v>99.4</v>
          </cell>
          <cell r="S870" t="str">
            <v>NA</v>
          </cell>
          <cell r="U870" t="str">
            <v>NA</v>
          </cell>
          <cell r="V870" t="str">
            <v>9.0</v>
          </cell>
          <cell r="X870" t="str">
            <v>NA</v>
          </cell>
          <cell r="Z870" t="str">
            <v>0.8</v>
          </cell>
          <cell r="AB870" t="str">
            <v>NA</v>
          </cell>
          <cell r="AD870" t="str">
            <v>99.9</v>
          </cell>
          <cell r="AE870" t="str">
            <v>1</v>
          </cell>
          <cell r="AF870" t="str">
            <v>84542</v>
          </cell>
          <cell r="AG870" t="str">
            <v>306</v>
          </cell>
        </row>
        <row r="871">
          <cell r="H871" t="str">
            <v>52152_B_5RBESP</v>
          </cell>
          <cell r="I871">
            <v>35947</v>
          </cell>
          <cell r="K871" t="str">
            <v>OP</v>
          </cell>
          <cell r="L871" t="str">
            <v>EK</v>
          </cell>
          <cell r="O871" t="str">
            <v>686</v>
          </cell>
          <cell r="P871">
            <v>7363</v>
          </cell>
          <cell r="Q871">
            <v>0.01</v>
          </cell>
          <cell r="R871" t="str">
            <v>99.5</v>
          </cell>
          <cell r="S871" t="str">
            <v>NA</v>
          </cell>
          <cell r="U871" t="str">
            <v>NA</v>
          </cell>
          <cell r="V871" t="str">
            <v>NA</v>
          </cell>
          <cell r="X871" t="str">
            <v>0.1</v>
          </cell>
          <cell r="Z871" t="str">
            <v>NA</v>
          </cell>
          <cell r="AB871" t="str">
            <v>2.1</v>
          </cell>
          <cell r="AD871" t="str">
            <v>99.2</v>
          </cell>
          <cell r="AE871" t="str">
            <v>18</v>
          </cell>
          <cell r="AF871" t="str">
            <v>52835</v>
          </cell>
          <cell r="AG871" t="str">
            <v>260</v>
          </cell>
        </row>
        <row r="872">
          <cell r="H872" t="str">
            <v>52152_B_6ESP</v>
          </cell>
          <cell r="I872">
            <v>24990</v>
          </cell>
          <cell r="K872" t="str">
            <v>OP</v>
          </cell>
          <cell r="L872" t="str">
            <v>MC</v>
          </cell>
          <cell r="M872" t="str">
            <v>EK</v>
          </cell>
          <cell r="O872" t="str">
            <v>1843</v>
          </cell>
          <cell r="P872">
            <v>7637</v>
          </cell>
          <cell r="Q872">
            <v>0.03</v>
          </cell>
          <cell r="R872" t="str">
            <v>99.7</v>
          </cell>
          <cell r="S872" t="str">
            <v>NA</v>
          </cell>
          <cell r="U872" t="str">
            <v>NA</v>
          </cell>
          <cell r="V872" t="str">
            <v>9.0</v>
          </cell>
          <cell r="X872" t="str">
            <v>NA</v>
          </cell>
          <cell r="Z872" t="str">
            <v>0.8</v>
          </cell>
          <cell r="AB872" t="str">
            <v>NA</v>
          </cell>
          <cell r="AD872" t="str">
            <v>99.7</v>
          </cell>
          <cell r="AE872" t="str">
            <v>8</v>
          </cell>
          <cell r="AF872" t="str">
            <v>166644</v>
          </cell>
          <cell r="AG872" t="str">
            <v>330</v>
          </cell>
        </row>
        <row r="873">
          <cell r="H873" t="str">
            <v>52152_B_6RBESP</v>
          </cell>
          <cell r="I873">
            <v>28277</v>
          </cell>
          <cell r="K873" t="str">
            <v>OP</v>
          </cell>
          <cell r="L873" t="str">
            <v>EK</v>
          </cell>
          <cell r="O873" t="str">
            <v>4726</v>
          </cell>
          <cell r="P873">
            <v>8536</v>
          </cell>
          <cell r="Q873">
            <v>0.01</v>
          </cell>
          <cell r="R873" t="str">
            <v>99.8</v>
          </cell>
          <cell r="S873" t="str">
            <v>NA</v>
          </cell>
          <cell r="U873" t="str">
            <v>NA</v>
          </cell>
          <cell r="V873" t="str">
            <v>NA</v>
          </cell>
          <cell r="X873" t="str">
            <v>0.1</v>
          </cell>
          <cell r="Z873" t="str">
            <v>NA</v>
          </cell>
          <cell r="AB873" t="str">
            <v>2.1</v>
          </cell>
          <cell r="AD873" t="str">
            <v>99.8</v>
          </cell>
          <cell r="AE873" t="str">
            <v>12</v>
          </cell>
          <cell r="AF873" t="str">
            <v>93804</v>
          </cell>
          <cell r="AG873" t="str">
            <v>404</v>
          </cell>
        </row>
        <row r="874">
          <cell r="H874" t="str">
            <v>52152_B_7ESP</v>
          </cell>
          <cell r="I874">
            <v>33756</v>
          </cell>
          <cell r="K874" t="str">
            <v>OP</v>
          </cell>
          <cell r="L874" t="str">
            <v>MC</v>
          </cell>
          <cell r="M874" t="str">
            <v>EK</v>
          </cell>
          <cell r="O874" t="str">
            <v>4328</v>
          </cell>
          <cell r="P874">
            <v>8236</v>
          </cell>
          <cell r="Q874">
            <v>0.03</v>
          </cell>
          <cell r="R874" t="str">
            <v>99.5</v>
          </cell>
          <cell r="S874" t="str">
            <v>NA</v>
          </cell>
          <cell r="U874" t="str">
            <v>NA</v>
          </cell>
          <cell r="V874" t="str">
            <v>9.0</v>
          </cell>
          <cell r="X874" t="str">
            <v>0.1</v>
          </cell>
          <cell r="Z874" t="str">
            <v>1.0</v>
          </cell>
          <cell r="AB874" t="str">
            <v>2.1</v>
          </cell>
          <cell r="AD874" t="str">
            <v>99.9</v>
          </cell>
          <cell r="AE874" t="str">
            <v>2</v>
          </cell>
          <cell r="AF874" t="str">
            <v>133662</v>
          </cell>
          <cell r="AG874" t="str">
            <v>383</v>
          </cell>
        </row>
        <row r="875">
          <cell r="H875" t="str">
            <v>54099_B_PBF1</v>
          </cell>
          <cell r="I875">
            <v>35217</v>
          </cell>
          <cell r="K875" t="str">
            <v>OP</v>
          </cell>
          <cell r="L875" t="str">
            <v>WS</v>
          </cell>
          <cell r="M875" t="str">
            <v>BP</v>
          </cell>
          <cell r="N875" t="str">
            <v>MC</v>
          </cell>
          <cell r="O875" t="str">
            <v>20000</v>
          </cell>
          <cell r="P875">
            <v>8474</v>
          </cell>
          <cell r="Q875">
            <v>0.06</v>
          </cell>
          <cell r="R875" t="str">
            <v>76.0</v>
          </cell>
          <cell r="S875" t="str">
            <v>76.0</v>
          </cell>
          <cell r="T875">
            <v>35462</v>
          </cell>
          <cell r="V875" t="str">
            <v>NA</v>
          </cell>
          <cell r="X875" t="str">
            <v>EN</v>
          </cell>
          <cell r="Z875" t="str">
            <v>NA</v>
          </cell>
          <cell r="AB875" t="str">
            <v>1.5</v>
          </cell>
          <cell r="AD875" t="str">
            <v>76.0</v>
          </cell>
          <cell r="AE875" t="str">
            <v>43</v>
          </cell>
          <cell r="AF875" t="str">
            <v>200164</v>
          </cell>
          <cell r="AG875" t="str">
            <v>140</v>
          </cell>
        </row>
        <row r="876">
          <cell r="H876" t="str">
            <v>54099_B_RBF1</v>
          </cell>
          <cell r="I876">
            <v>25720</v>
          </cell>
          <cell r="K876" t="str">
            <v>OP</v>
          </cell>
          <cell r="L876" t="str">
            <v>EK</v>
          </cell>
          <cell r="O876" t="str">
            <v>6000</v>
          </cell>
          <cell r="P876">
            <v>8474</v>
          </cell>
          <cell r="Q876">
            <v>0.01</v>
          </cell>
          <cell r="R876" t="str">
            <v>99.7</v>
          </cell>
          <cell r="S876" t="str">
            <v>99.7</v>
          </cell>
          <cell r="T876">
            <v>36770</v>
          </cell>
          <cell r="V876" t="str">
            <v>NA</v>
          </cell>
          <cell r="X876" t="str">
            <v>EN</v>
          </cell>
          <cell r="Z876" t="str">
            <v>NA</v>
          </cell>
          <cell r="AB876" t="str">
            <v>1.5</v>
          </cell>
          <cell r="AD876" t="str">
            <v>99.7</v>
          </cell>
          <cell r="AE876" t="str">
            <v>4</v>
          </cell>
          <cell r="AF876" t="str">
            <v>212000</v>
          </cell>
          <cell r="AG876" t="str">
            <v>400</v>
          </cell>
        </row>
        <row r="877">
          <cell r="H877" t="str">
            <v>10627_B_BB1-WS</v>
          </cell>
          <cell r="I877">
            <v>25082</v>
          </cell>
          <cell r="K877" t="str">
            <v>OP</v>
          </cell>
          <cell r="L877" t="str">
            <v>WS</v>
          </cell>
          <cell r="O877" t="str">
            <v>22900</v>
          </cell>
          <cell r="P877">
            <v>8261</v>
          </cell>
          <cell r="Q877">
            <v>0.1</v>
          </cell>
          <cell r="R877" t="str">
            <v>90.0</v>
          </cell>
          <cell r="S877" t="str">
            <v>90.0</v>
          </cell>
          <cell r="T877">
            <v>38565</v>
          </cell>
          <cell r="V877" t="str">
            <v>NA</v>
          </cell>
          <cell r="X877" t="str">
            <v>NA</v>
          </cell>
          <cell r="Z877" t="str">
            <v>NA</v>
          </cell>
          <cell r="AB877" t="str">
            <v>NA</v>
          </cell>
          <cell r="AD877" t="str">
            <v>90.0</v>
          </cell>
          <cell r="AE877" t="str">
            <v>69</v>
          </cell>
          <cell r="AF877" t="str">
            <v>223414</v>
          </cell>
          <cell r="AG877" t="str">
            <v>155</v>
          </cell>
        </row>
        <row r="878">
          <cell r="H878" t="str">
            <v>10627_B_RB2-EW</v>
          </cell>
          <cell r="I878">
            <v>22282</v>
          </cell>
          <cell r="K878" t="str">
            <v>OP</v>
          </cell>
          <cell r="L878" t="str">
            <v>EW</v>
          </cell>
          <cell r="O878" t="str">
            <v>1300000</v>
          </cell>
          <cell r="P878">
            <v>8096</v>
          </cell>
          <cell r="Q878">
            <v>0.05</v>
          </cell>
          <cell r="R878" t="str">
            <v>99.0</v>
          </cell>
          <cell r="S878" t="str">
            <v>90.0</v>
          </cell>
          <cell r="T878">
            <v>38534</v>
          </cell>
          <cell r="V878" t="str">
            <v>NA</v>
          </cell>
          <cell r="X878" t="str">
            <v>NA</v>
          </cell>
          <cell r="Z878" t="str">
            <v>NA</v>
          </cell>
          <cell r="AB878" t="str">
            <v>NA</v>
          </cell>
          <cell r="AD878" t="str">
            <v>99.0</v>
          </cell>
          <cell r="AE878" t="str">
            <v>27.0</v>
          </cell>
          <cell r="AF878" t="str">
            <v>128421</v>
          </cell>
          <cell r="AG878" t="str">
            <v>290</v>
          </cell>
        </row>
        <row r="879">
          <cell r="H879" t="str">
            <v>10627_B_RB3-EW</v>
          </cell>
          <cell r="I879">
            <v>22282</v>
          </cell>
          <cell r="K879" t="str">
            <v>OP</v>
          </cell>
          <cell r="L879" t="str">
            <v>EW</v>
          </cell>
          <cell r="O879" t="str">
            <v>1300000</v>
          </cell>
          <cell r="P879">
            <v>7888</v>
          </cell>
          <cell r="Q879">
            <v>0.04</v>
          </cell>
          <cell r="R879" t="str">
            <v>99.0</v>
          </cell>
          <cell r="S879" t="str">
            <v>90.0</v>
          </cell>
          <cell r="T879">
            <v>38534</v>
          </cell>
          <cell r="V879" t="str">
            <v>NA</v>
          </cell>
          <cell r="X879" t="str">
            <v>NA</v>
          </cell>
          <cell r="Z879" t="str">
            <v>NA</v>
          </cell>
          <cell r="AB879" t="str">
            <v>NA</v>
          </cell>
          <cell r="AD879" t="str">
            <v>99.0</v>
          </cell>
          <cell r="AE879" t="str">
            <v>31.7</v>
          </cell>
          <cell r="AF879" t="str">
            <v>143683</v>
          </cell>
          <cell r="AG879" t="str">
            <v>314</v>
          </cell>
        </row>
        <row r="880">
          <cell r="H880" t="str">
            <v>10627_B_RB4-EW</v>
          </cell>
          <cell r="I880">
            <v>24838</v>
          </cell>
          <cell r="K880" t="str">
            <v>OP</v>
          </cell>
          <cell r="L880" t="str">
            <v>EW</v>
          </cell>
          <cell r="O880" t="str">
            <v>8400000</v>
          </cell>
          <cell r="P880">
            <v>8144</v>
          </cell>
          <cell r="Q880">
            <v>0.05</v>
          </cell>
          <cell r="R880" t="str">
            <v>99.0</v>
          </cell>
          <cell r="S880" t="str">
            <v>100.</v>
          </cell>
          <cell r="T880">
            <v>38565</v>
          </cell>
          <cell r="V880" t="str">
            <v>NA</v>
          </cell>
          <cell r="X880" t="str">
            <v>NA</v>
          </cell>
          <cell r="Z880" t="str">
            <v>NA</v>
          </cell>
          <cell r="AB880" t="str">
            <v>NA</v>
          </cell>
          <cell r="AD880" t="str">
            <v>99.0</v>
          </cell>
          <cell r="AE880" t="str">
            <v>63.2</v>
          </cell>
          <cell r="AF880" t="str">
            <v>202577</v>
          </cell>
          <cell r="AG880" t="str">
            <v>304</v>
          </cell>
        </row>
        <row r="881">
          <cell r="H881" t="str">
            <v>54091_B_PB1P</v>
          </cell>
          <cell r="I881">
            <v>29860</v>
          </cell>
          <cell r="K881" t="str">
            <v>OP</v>
          </cell>
          <cell r="L881" t="str">
            <v>EH</v>
          </cell>
          <cell r="M881" t="str">
            <v>MC</v>
          </cell>
          <cell r="O881" t="str">
            <v>5000</v>
          </cell>
          <cell r="P881">
            <v>8440</v>
          </cell>
          <cell r="Q881">
            <v>0.02</v>
          </cell>
          <cell r="R881" t="str">
            <v>EN</v>
          </cell>
          <cell r="S881" t="str">
            <v>NA</v>
          </cell>
          <cell r="U881" t="str">
            <v>NA</v>
          </cell>
          <cell r="V881" t="str">
            <v>12.0</v>
          </cell>
          <cell r="X881" t="str">
            <v>0.4</v>
          </cell>
          <cell r="Z881" t="str">
            <v>1.2</v>
          </cell>
          <cell r="AB881" t="str">
            <v>0.5</v>
          </cell>
          <cell r="AD881" t="str">
            <v>EN</v>
          </cell>
          <cell r="AE881" t="str">
            <v>EN</v>
          </cell>
          <cell r="AF881" t="str">
            <v>156588</v>
          </cell>
          <cell r="AG881" t="str">
            <v>382</v>
          </cell>
        </row>
        <row r="882">
          <cell r="H882" t="str">
            <v>54091_B_PB2P</v>
          </cell>
          <cell r="I882">
            <v>29860</v>
          </cell>
          <cell r="K882" t="str">
            <v>OP</v>
          </cell>
          <cell r="L882" t="str">
            <v>EH</v>
          </cell>
          <cell r="M882" t="str">
            <v>MC</v>
          </cell>
          <cell r="O882" t="str">
            <v>5000</v>
          </cell>
          <cell r="P882">
            <v>8490</v>
          </cell>
          <cell r="Q882">
            <v>0.02</v>
          </cell>
          <cell r="R882" t="str">
            <v>EN</v>
          </cell>
          <cell r="S882" t="str">
            <v>NA</v>
          </cell>
          <cell r="U882" t="str">
            <v>NA</v>
          </cell>
          <cell r="V882" t="str">
            <v>12.0</v>
          </cell>
          <cell r="X882" t="str">
            <v>0.4</v>
          </cell>
          <cell r="Z882" t="str">
            <v>1.2</v>
          </cell>
          <cell r="AB882" t="str">
            <v>0.7</v>
          </cell>
          <cell r="AD882" t="str">
            <v>EN</v>
          </cell>
          <cell r="AE882" t="str">
            <v>EN</v>
          </cell>
          <cell r="AF882" t="str">
            <v>146293</v>
          </cell>
          <cell r="AG882" t="str">
            <v>360</v>
          </cell>
        </row>
        <row r="883">
          <cell r="H883" t="str">
            <v>54091_B_RB1P</v>
          </cell>
          <cell r="I883">
            <v>29860</v>
          </cell>
          <cell r="K883" t="str">
            <v>OP</v>
          </cell>
          <cell r="L883" t="str">
            <v>EW</v>
          </cell>
          <cell r="O883" t="str">
            <v>5000</v>
          </cell>
          <cell r="P883">
            <v>8456</v>
          </cell>
          <cell r="Q883">
            <v>0.23</v>
          </cell>
          <cell r="R883" t="str">
            <v>EN</v>
          </cell>
          <cell r="S883" t="str">
            <v>NA</v>
          </cell>
          <cell r="U883" t="str">
            <v>NA</v>
          </cell>
          <cell r="V883" t="str">
            <v>NA</v>
          </cell>
          <cell r="X883" t="str">
            <v>0.4</v>
          </cell>
          <cell r="Z883" t="str">
            <v>NA</v>
          </cell>
          <cell r="AB883" t="str">
            <v>0.7</v>
          </cell>
          <cell r="AD883" t="str">
            <v>EN</v>
          </cell>
          <cell r="AE883" t="str">
            <v>EN</v>
          </cell>
          <cell r="AF883" t="str">
            <v>171434</v>
          </cell>
          <cell r="AG883" t="str">
            <v>421</v>
          </cell>
        </row>
        <row r="884">
          <cell r="H884" t="str">
            <v>54091_B_RB2P</v>
          </cell>
          <cell r="I884">
            <v>29860</v>
          </cell>
          <cell r="K884" t="str">
            <v>OP</v>
          </cell>
          <cell r="L884" t="str">
            <v>EW</v>
          </cell>
          <cell r="O884" t="str">
            <v>5000</v>
          </cell>
          <cell r="P884">
            <v>8518</v>
          </cell>
          <cell r="Q884">
            <v>0.22</v>
          </cell>
          <cell r="R884" t="str">
            <v>EN</v>
          </cell>
          <cell r="S884" t="str">
            <v>NA</v>
          </cell>
          <cell r="U884" t="str">
            <v>NA</v>
          </cell>
          <cell r="V884" t="str">
            <v>NA</v>
          </cell>
          <cell r="X884" t="str">
            <v>0.4</v>
          </cell>
          <cell r="Z884" t="str">
            <v>NA</v>
          </cell>
          <cell r="AB884" t="str">
            <v>0.7</v>
          </cell>
          <cell r="AD884" t="str">
            <v>EN</v>
          </cell>
          <cell r="AE884" t="str">
            <v>EN</v>
          </cell>
          <cell r="AF884" t="str">
            <v>159120</v>
          </cell>
          <cell r="AG884" t="str">
            <v>382</v>
          </cell>
        </row>
        <row r="885">
          <cell r="H885" t="str">
            <v>50251_B_PREC1</v>
          </cell>
          <cell r="I885">
            <v>31321</v>
          </cell>
          <cell r="K885" t="str">
            <v>OP</v>
          </cell>
          <cell r="L885" t="str">
            <v>EK</v>
          </cell>
          <cell r="O885" t="str">
            <v>8925</v>
          </cell>
          <cell r="P885">
            <v>8519</v>
          </cell>
          <cell r="Q885">
            <v>0.02</v>
          </cell>
          <cell r="R885" t="str">
            <v>99.7</v>
          </cell>
          <cell r="S885" t="str">
            <v>EN</v>
          </cell>
          <cell r="T885">
            <v>35034</v>
          </cell>
          <cell r="V885" t="str">
            <v>NA</v>
          </cell>
          <cell r="X885" t="str">
            <v>NA</v>
          </cell>
          <cell r="Z885" t="str">
            <v>NA</v>
          </cell>
          <cell r="AB885" t="str">
            <v>NA</v>
          </cell>
          <cell r="AD885" t="str">
            <v>99.7</v>
          </cell>
          <cell r="AE885" t="str">
            <v>EN</v>
          </cell>
          <cell r="AF885" t="str">
            <v>380000</v>
          </cell>
          <cell r="AG885" t="str">
            <v>450</v>
          </cell>
        </row>
        <row r="886">
          <cell r="H886" t="str">
            <v>50251_B_PREC2</v>
          </cell>
          <cell r="I886">
            <v>31321</v>
          </cell>
          <cell r="K886" t="str">
            <v>OP</v>
          </cell>
          <cell r="L886" t="str">
            <v>EK</v>
          </cell>
          <cell r="O886" t="str">
            <v>4600</v>
          </cell>
          <cell r="P886">
            <v>8553</v>
          </cell>
          <cell r="Q886">
            <v>0.01</v>
          </cell>
          <cell r="R886" t="str">
            <v>99.7</v>
          </cell>
          <cell r="S886" t="str">
            <v>EN</v>
          </cell>
          <cell r="T886">
            <v>35034</v>
          </cell>
          <cell r="V886" t="str">
            <v>9.7</v>
          </cell>
          <cell r="X886" t="str">
            <v>NA</v>
          </cell>
          <cell r="Z886" t="str">
            <v>0.6</v>
          </cell>
          <cell r="AB886" t="str">
            <v>NA</v>
          </cell>
          <cell r="AD886" t="str">
            <v>99.7</v>
          </cell>
          <cell r="AE886" t="str">
            <v>EN</v>
          </cell>
          <cell r="AF886" t="str">
            <v>303600</v>
          </cell>
          <cell r="AG886" t="str">
            <v>400</v>
          </cell>
        </row>
        <row r="887">
          <cell r="H887" t="str">
            <v>50252_B_3</v>
          </cell>
          <cell r="I887">
            <v>30072</v>
          </cell>
          <cell r="K887" t="str">
            <v>OP</v>
          </cell>
          <cell r="L887" t="str">
            <v>MC</v>
          </cell>
          <cell r="O887" t="str">
            <v>1000</v>
          </cell>
          <cell r="P887">
            <v>8546</v>
          </cell>
          <cell r="Q887">
            <v>0.05</v>
          </cell>
          <cell r="R887" t="str">
            <v>98.9</v>
          </cell>
          <cell r="S887" t="str">
            <v>NA</v>
          </cell>
          <cell r="U887" t="str">
            <v>NA</v>
          </cell>
          <cell r="V887" t="str">
            <v>8.9</v>
          </cell>
          <cell r="X887" t="str">
            <v>NA</v>
          </cell>
          <cell r="Z887" t="str">
            <v>0.7</v>
          </cell>
          <cell r="AB887" t="str">
            <v>NA</v>
          </cell>
          <cell r="AD887" t="str">
            <v>98</v>
          </cell>
          <cell r="AE887" t="str">
            <v>20</v>
          </cell>
          <cell r="AF887" t="str">
            <v>123000</v>
          </cell>
          <cell r="AG887" t="str">
            <v>127</v>
          </cell>
        </row>
        <row r="888">
          <cell r="H888" t="str">
            <v>54097_B_PB1</v>
          </cell>
          <cell r="I888">
            <v>26573</v>
          </cell>
          <cell r="K888" t="str">
            <v>OP</v>
          </cell>
          <cell r="L888" t="str">
            <v>MC</v>
          </cell>
          <cell r="O888" t="str">
            <v>EN</v>
          </cell>
          <cell r="P888">
            <v>618</v>
          </cell>
          <cell r="Q888">
            <v>0.06</v>
          </cell>
          <cell r="R888" t="str">
            <v>90</v>
          </cell>
          <cell r="S888" t="str">
            <v>90</v>
          </cell>
          <cell r="U888" t="str">
            <v>NA</v>
          </cell>
          <cell r="V888" t="str">
            <v>NA</v>
          </cell>
          <cell r="X888" t="str">
            <v>0.9</v>
          </cell>
          <cell r="Z888" t="str">
            <v>NA</v>
          </cell>
          <cell r="AB888" t="str">
            <v>0.7</v>
          </cell>
          <cell r="AD888" t="str">
            <v>95.0</v>
          </cell>
          <cell r="AE888" t="str">
            <v>0.5</v>
          </cell>
          <cell r="AF888" t="str">
            <v>300000</v>
          </cell>
          <cell r="AG888" t="str">
            <v>135</v>
          </cell>
        </row>
        <row r="889">
          <cell r="H889" t="str">
            <v>54097_B_PB2</v>
          </cell>
          <cell r="I889">
            <v>28277</v>
          </cell>
          <cell r="K889" t="str">
            <v>OP</v>
          </cell>
          <cell r="L889" t="str">
            <v>MC</v>
          </cell>
          <cell r="M889" t="str">
            <v>WS</v>
          </cell>
          <cell r="O889" t="str">
            <v>EN</v>
          </cell>
          <cell r="P889">
            <v>8523</v>
          </cell>
          <cell r="Q889">
            <v>8.5000000000000006E-2</v>
          </cell>
          <cell r="R889" t="str">
            <v>90</v>
          </cell>
          <cell r="S889" t="str">
            <v>90</v>
          </cell>
          <cell r="U889" t="str">
            <v>NA</v>
          </cell>
          <cell r="V889" t="str">
            <v>NA</v>
          </cell>
          <cell r="X889" t="str">
            <v>0.9</v>
          </cell>
          <cell r="Z889" t="str">
            <v>NA</v>
          </cell>
          <cell r="AB889" t="str">
            <v>3.0</v>
          </cell>
          <cell r="AD889" t="str">
            <v>95.0</v>
          </cell>
          <cell r="AE889" t="str">
            <v>40.4</v>
          </cell>
          <cell r="AF889" t="str">
            <v>400000</v>
          </cell>
          <cell r="AG889" t="str">
            <v>135</v>
          </cell>
        </row>
        <row r="890">
          <cell r="H890" t="str">
            <v>54100_B_PR0001</v>
          </cell>
          <cell r="I890">
            <v>30103</v>
          </cell>
          <cell r="K890" t="str">
            <v>OP</v>
          </cell>
          <cell r="L890" t="str">
            <v>EW</v>
          </cell>
          <cell r="O890" t="str">
            <v>3540</v>
          </cell>
          <cell r="P890">
            <v>7830</v>
          </cell>
          <cell r="Q890">
            <v>0.1</v>
          </cell>
          <cell r="R890" t="str">
            <v>99.0</v>
          </cell>
          <cell r="S890" t="str">
            <v>NA</v>
          </cell>
          <cell r="U890" t="str">
            <v>NA</v>
          </cell>
          <cell r="V890" t="str">
            <v>NA</v>
          </cell>
          <cell r="X890" t="str">
            <v>NA</v>
          </cell>
          <cell r="Z890" t="str">
            <v>NA</v>
          </cell>
          <cell r="AB890" t="str">
            <v>NA</v>
          </cell>
          <cell r="AD890" t="str">
            <v>99.0</v>
          </cell>
          <cell r="AE890" t="str">
            <v>90</v>
          </cell>
          <cell r="AF890" t="str">
            <v>350000</v>
          </cell>
          <cell r="AG890" t="str">
            <v>350</v>
          </cell>
        </row>
        <row r="891">
          <cell r="H891" t="str">
            <v>54100_B_SC0004</v>
          </cell>
          <cell r="I891">
            <v>26816</v>
          </cell>
          <cell r="K891" t="str">
            <v>OP</v>
          </cell>
          <cell r="L891" t="str">
            <v>WS</v>
          </cell>
          <cell r="O891" t="str">
            <v>6300</v>
          </cell>
          <cell r="P891">
            <v>7830</v>
          </cell>
          <cell r="Q891">
            <v>0.08</v>
          </cell>
          <cell r="R891" t="str">
            <v>99.0</v>
          </cell>
          <cell r="S891" t="str">
            <v>NA</v>
          </cell>
          <cell r="U891" t="str">
            <v>NA</v>
          </cell>
          <cell r="V891" t="str">
            <v>NA</v>
          </cell>
          <cell r="X891" t="str">
            <v>NA</v>
          </cell>
          <cell r="Z891" t="str">
            <v>NA</v>
          </cell>
          <cell r="AB891" t="str">
            <v>1.0</v>
          </cell>
          <cell r="AD891" t="str">
            <v>90.0</v>
          </cell>
          <cell r="AE891" t="str">
            <v>75</v>
          </cell>
          <cell r="AF891" t="str">
            <v>314440</v>
          </cell>
          <cell r="AG891" t="str">
            <v>148</v>
          </cell>
        </row>
        <row r="892">
          <cell r="H892" t="str">
            <v>54358_B_PB1B</v>
          </cell>
          <cell r="I892">
            <v>22068</v>
          </cell>
          <cell r="K892" t="str">
            <v>OP</v>
          </cell>
          <cell r="L892" t="str">
            <v>WS</v>
          </cell>
          <cell r="O892" t="str">
            <v>1058</v>
          </cell>
          <cell r="P892">
            <v>7983</v>
          </cell>
          <cell r="Q892">
            <v>7.0000000000000007E-2</v>
          </cell>
          <cell r="R892" t="str">
            <v>94.0</v>
          </cell>
          <cell r="S892" t="str">
            <v>NA</v>
          </cell>
          <cell r="U892" t="str">
            <v>NA</v>
          </cell>
          <cell r="V892" t="str">
            <v>14.5</v>
          </cell>
          <cell r="X892" t="str">
            <v>NA</v>
          </cell>
          <cell r="Z892" t="str">
            <v>1.2</v>
          </cell>
          <cell r="AB892" t="str">
            <v>NA</v>
          </cell>
          <cell r="AD892" t="str">
            <v>94.0</v>
          </cell>
          <cell r="AE892" t="str">
            <v>82</v>
          </cell>
          <cell r="AF892" t="str">
            <v>390000</v>
          </cell>
          <cell r="AG892" t="str">
            <v>135</v>
          </cell>
        </row>
        <row r="893">
          <cell r="H893" t="str">
            <v>54358_B_PB2B</v>
          </cell>
          <cell r="I893">
            <v>23894</v>
          </cell>
          <cell r="K893" t="str">
            <v>OP</v>
          </cell>
          <cell r="L893" t="str">
            <v>EK</v>
          </cell>
          <cell r="O893" t="str">
            <v>674</v>
          </cell>
          <cell r="P893">
            <v>8493</v>
          </cell>
          <cell r="Q893">
            <v>0.06</v>
          </cell>
          <cell r="R893" t="str">
            <v>99.0</v>
          </cell>
          <cell r="S893" t="str">
            <v>NA</v>
          </cell>
          <cell r="U893" t="str">
            <v>NA</v>
          </cell>
          <cell r="V893" t="str">
            <v>14.5</v>
          </cell>
          <cell r="X893" t="str">
            <v>NA</v>
          </cell>
          <cell r="Z893" t="str">
            <v>1.2</v>
          </cell>
          <cell r="AB893" t="str">
            <v>NA</v>
          </cell>
          <cell r="AD893" t="str">
            <v>99.2</v>
          </cell>
          <cell r="AE893" t="str">
            <v>24</v>
          </cell>
          <cell r="AF893" t="str">
            <v>180000</v>
          </cell>
          <cell r="AG893" t="str">
            <v>475</v>
          </cell>
        </row>
        <row r="894">
          <cell r="H894" t="str">
            <v>54358_B_PB3B</v>
          </cell>
          <cell r="I894">
            <v>33390</v>
          </cell>
          <cell r="K894" t="str">
            <v>OP</v>
          </cell>
          <cell r="L894" t="str">
            <v>EK</v>
          </cell>
          <cell r="O894" t="str">
            <v>432</v>
          </cell>
          <cell r="P894">
            <v>8180</v>
          </cell>
          <cell r="Q894">
            <v>0.03</v>
          </cell>
          <cell r="R894" t="str">
            <v>99.0</v>
          </cell>
          <cell r="S894" t="str">
            <v>NA</v>
          </cell>
          <cell r="U894" t="str">
            <v>NA</v>
          </cell>
          <cell r="V894" t="str">
            <v>NA</v>
          </cell>
          <cell r="X894" t="str">
            <v>NA</v>
          </cell>
          <cell r="Z894" t="str">
            <v>NA</v>
          </cell>
          <cell r="AB894" t="str">
            <v>NA</v>
          </cell>
          <cell r="AD894" t="str">
            <v>99.2</v>
          </cell>
          <cell r="AE894" t="str">
            <v>31</v>
          </cell>
          <cell r="AF894" t="str">
            <v>280000</v>
          </cell>
          <cell r="AG894" t="str">
            <v>350</v>
          </cell>
        </row>
        <row r="895">
          <cell r="H895" t="str">
            <v>54358_B_RB2B</v>
          </cell>
          <cell r="I895">
            <v>23894</v>
          </cell>
          <cell r="K895" t="str">
            <v>OP</v>
          </cell>
          <cell r="L895" t="str">
            <v>EK</v>
          </cell>
          <cell r="O895" t="str">
            <v>646</v>
          </cell>
          <cell r="P895">
            <v>8394</v>
          </cell>
          <cell r="Q895">
            <v>0.05</v>
          </cell>
          <cell r="R895" t="str">
            <v>99.0</v>
          </cell>
          <cell r="S895" t="str">
            <v>NA</v>
          </cell>
          <cell r="U895" t="str">
            <v>NA</v>
          </cell>
          <cell r="V895" t="str">
            <v>NA</v>
          </cell>
          <cell r="X895" t="str">
            <v>NA</v>
          </cell>
          <cell r="Z895" t="str">
            <v>NA</v>
          </cell>
          <cell r="AB895" t="str">
            <v>3.0</v>
          </cell>
          <cell r="AD895" t="str">
            <v>99.2</v>
          </cell>
          <cell r="AE895" t="str">
            <v>11</v>
          </cell>
          <cell r="AF895" t="str">
            <v>220000</v>
          </cell>
          <cell r="AG895" t="str">
            <v>316</v>
          </cell>
        </row>
        <row r="896">
          <cell r="H896" t="str">
            <v>54358_B_RB3B</v>
          </cell>
          <cell r="I896">
            <v>32295</v>
          </cell>
          <cell r="K896" t="str">
            <v>OP</v>
          </cell>
          <cell r="L896" t="str">
            <v>EK</v>
          </cell>
          <cell r="O896" t="str">
            <v>1000</v>
          </cell>
          <cell r="P896">
            <v>8529</v>
          </cell>
          <cell r="Q896">
            <v>0.03</v>
          </cell>
          <cell r="R896" t="str">
            <v>99.0</v>
          </cell>
          <cell r="S896" t="str">
            <v>NA</v>
          </cell>
          <cell r="U896" t="str">
            <v>NA</v>
          </cell>
          <cell r="V896" t="str">
            <v>NA</v>
          </cell>
          <cell r="X896" t="str">
            <v>0.1</v>
          </cell>
          <cell r="Z896" t="str">
            <v>NA</v>
          </cell>
          <cell r="AB896" t="str">
            <v>0.5</v>
          </cell>
          <cell r="AD896" t="str">
            <v>99.2</v>
          </cell>
          <cell r="AE896" t="str">
            <v>50</v>
          </cell>
          <cell r="AF896" t="str">
            <v>420000</v>
          </cell>
          <cell r="AG896" t="str">
            <v>375</v>
          </cell>
        </row>
        <row r="897">
          <cell r="H897" t="str">
            <v>50245_B_RB3</v>
          </cell>
          <cell r="I897">
            <v>33025</v>
          </cell>
          <cell r="K897" t="str">
            <v>OP</v>
          </cell>
          <cell r="L897" t="str">
            <v>EC</v>
          </cell>
          <cell r="O897" t="str">
            <v>EN</v>
          </cell>
          <cell r="P897">
            <v>8284</v>
          </cell>
          <cell r="Q897">
            <v>0.01</v>
          </cell>
          <cell r="R897" t="str">
            <v>99.5</v>
          </cell>
          <cell r="S897" t="str">
            <v>99.5</v>
          </cell>
          <cell r="T897">
            <v>38504</v>
          </cell>
          <cell r="V897" t="str">
            <v>NA</v>
          </cell>
          <cell r="X897" t="str">
            <v>NA</v>
          </cell>
          <cell r="Z897" t="str">
            <v>NA</v>
          </cell>
          <cell r="AB897" t="str">
            <v>NA</v>
          </cell>
          <cell r="AD897" t="str">
            <v>99.8</v>
          </cell>
          <cell r="AE897" t="str">
            <v>18.1</v>
          </cell>
          <cell r="AF897" t="str">
            <v>390000</v>
          </cell>
          <cell r="AG897" t="str">
            <v>365</v>
          </cell>
        </row>
        <row r="898">
          <cell r="H898" t="str">
            <v>50245_B_SCRB3</v>
          </cell>
          <cell r="I898">
            <v>33756</v>
          </cell>
          <cell r="K898" t="str">
            <v>OP</v>
          </cell>
          <cell r="L898" t="str">
            <v>EC</v>
          </cell>
          <cell r="O898" t="str">
            <v>EN</v>
          </cell>
          <cell r="P898">
            <v>8209</v>
          </cell>
          <cell r="Q898">
            <v>0.01</v>
          </cell>
          <cell r="R898" t="str">
            <v>99.5</v>
          </cell>
          <cell r="S898" t="str">
            <v>99.5</v>
          </cell>
          <cell r="U898" t="str">
            <v>NA</v>
          </cell>
          <cell r="V898" t="str">
            <v>NA</v>
          </cell>
          <cell r="X898" t="str">
            <v>NA</v>
          </cell>
          <cell r="Z898" t="str">
            <v>NA</v>
          </cell>
          <cell r="AB898" t="str">
            <v>NA</v>
          </cell>
          <cell r="AD898" t="str">
            <v>99.8</v>
          </cell>
          <cell r="AE898" t="str">
            <v>16.8</v>
          </cell>
          <cell r="AF898" t="str">
            <v>295000</v>
          </cell>
          <cell r="AG898" t="str">
            <v>345</v>
          </cell>
        </row>
        <row r="899">
          <cell r="H899" t="str">
            <v>54087_B_PB01</v>
          </cell>
          <cell r="I899">
            <v>30256</v>
          </cell>
          <cell r="K899" t="str">
            <v>OP</v>
          </cell>
          <cell r="L899" t="str">
            <v>MC</v>
          </cell>
          <cell r="M899" t="str">
            <v>EW</v>
          </cell>
          <cell r="O899" t="str">
            <v>1830</v>
          </cell>
          <cell r="P899">
            <v>8407</v>
          </cell>
          <cell r="Q899">
            <v>0.04</v>
          </cell>
          <cell r="R899" t="str">
            <v>99.4</v>
          </cell>
          <cell r="S899" t="str">
            <v>99.4</v>
          </cell>
          <cell r="T899">
            <v>38139</v>
          </cell>
          <cell r="V899" t="str">
            <v>11.0</v>
          </cell>
          <cell r="X899" t="str">
            <v>NA</v>
          </cell>
          <cell r="Z899" t="str">
            <v>1.5</v>
          </cell>
          <cell r="AB899" t="str">
            <v>0.7</v>
          </cell>
          <cell r="AD899" t="str">
            <v>99.4</v>
          </cell>
          <cell r="AE899" t="str">
            <v>59.2</v>
          </cell>
          <cell r="AF899" t="str">
            <v>280000</v>
          </cell>
          <cell r="AG899" t="str">
            <v>400</v>
          </cell>
        </row>
        <row r="900">
          <cell r="H900" t="str">
            <v>54087_B_PB02</v>
          </cell>
          <cell r="I900">
            <v>30256</v>
          </cell>
          <cell r="K900" t="str">
            <v>OP</v>
          </cell>
          <cell r="L900" t="str">
            <v>MC</v>
          </cell>
          <cell r="M900" t="str">
            <v>EW</v>
          </cell>
          <cell r="O900" t="str">
            <v>1901</v>
          </cell>
          <cell r="P900">
            <v>8557</v>
          </cell>
          <cell r="Q900">
            <v>0.04</v>
          </cell>
          <cell r="R900" t="str">
            <v>99.4</v>
          </cell>
          <cell r="S900" t="str">
            <v>99.4</v>
          </cell>
          <cell r="T900">
            <v>38139</v>
          </cell>
          <cell r="V900" t="str">
            <v>11.0</v>
          </cell>
          <cell r="X900" t="str">
            <v>NA</v>
          </cell>
          <cell r="Z900" t="str">
            <v>1.5</v>
          </cell>
          <cell r="AB900" t="str">
            <v>0.7</v>
          </cell>
          <cell r="AD900" t="str">
            <v>99.4</v>
          </cell>
          <cell r="AE900" t="str">
            <v>59.2</v>
          </cell>
          <cell r="AF900" t="str">
            <v>280000</v>
          </cell>
          <cell r="AG900" t="str">
            <v>400</v>
          </cell>
        </row>
        <row r="901">
          <cell r="H901" t="str">
            <v>54087_B_RB01</v>
          </cell>
          <cell r="I901">
            <v>23163</v>
          </cell>
          <cell r="K901" t="str">
            <v>OP</v>
          </cell>
          <cell r="L901" t="str">
            <v>EW</v>
          </cell>
          <cell r="O901" t="str">
            <v>2550</v>
          </cell>
          <cell r="P901">
            <v>8224</v>
          </cell>
          <cell r="Q901">
            <v>0.02</v>
          </cell>
          <cell r="R901" t="str">
            <v>99.5</v>
          </cell>
          <cell r="S901" t="str">
            <v>99.5</v>
          </cell>
          <cell r="T901">
            <v>38565</v>
          </cell>
          <cell r="V901" t="str">
            <v>NA</v>
          </cell>
          <cell r="X901" t="str">
            <v>NA</v>
          </cell>
          <cell r="Z901" t="str">
            <v>NA</v>
          </cell>
          <cell r="AB901" t="str">
            <v>2.1</v>
          </cell>
          <cell r="AD901" t="str">
            <v>99.5</v>
          </cell>
          <cell r="AE901" t="str">
            <v>103</v>
          </cell>
          <cell r="AF901" t="str">
            <v>156000</v>
          </cell>
          <cell r="AG901" t="str">
            <v>348</v>
          </cell>
        </row>
        <row r="902">
          <cell r="H902" t="str">
            <v>54087_B_RB02</v>
          </cell>
          <cell r="I902">
            <v>24259</v>
          </cell>
          <cell r="K902" t="str">
            <v>OP</v>
          </cell>
          <cell r="L902" t="str">
            <v>EW</v>
          </cell>
          <cell r="O902" t="str">
            <v>2270</v>
          </cell>
          <cell r="P902">
            <v>8342</v>
          </cell>
          <cell r="Q902">
            <v>0.05</v>
          </cell>
          <cell r="R902" t="str">
            <v>99.5</v>
          </cell>
          <cell r="S902" t="str">
            <v>99.5</v>
          </cell>
          <cell r="T902">
            <v>38565</v>
          </cell>
          <cell r="V902" t="str">
            <v>NA</v>
          </cell>
          <cell r="X902" t="str">
            <v>NA</v>
          </cell>
          <cell r="Z902" t="str">
            <v>NA</v>
          </cell>
          <cell r="AB902" t="str">
            <v>2.1</v>
          </cell>
          <cell r="AD902" t="str">
            <v>99.5</v>
          </cell>
          <cell r="AE902" t="str">
            <v>32.1</v>
          </cell>
          <cell r="AF902" t="str">
            <v>300000</v>
          </cell>
          <cell r="AG902" t="str">
            <v>165</v>
          </cell>
        </row>
        <row r="903">
          <cell r="H903" t="str">
            <v>54281_B_MFB</v>
          </cell>
          <cell r="I903">
            <v>37895</v>
          </cell>
          <cell r="K903" t="str">
            <v>OP</v>
          </cell>
          <cell r="L903" t="str">
            <v>EW</v>
          </cell>
          <cell r="O903" t="str">
            <v>17309</v>
          </cell>
          <cell r="P903">
            <v>7665</v>
          </cell>
          <cell r="Q903">
            <v>0.01</v>
          </cell>
          <cell r="R903" t="str">
            <v>99.0</v>
          </cell>
          <cell r="S903" t="str">
            <v>99.0</v>
          </cell>
          <cell r="T903">
            <v>0</v>
          </cell>
          <cell r="V903" t="str">
            <v>NA</v>
          </cell>
          <cell r="X903" t="str">
            <v>NA</v>
          </cell>
          <cell r="Z903" t="str">
            <v>NA</v>
          </cell>
          <cell r="AB903" t="str">
            <v>NA</v>
          </cell>
          <cell r="AD903" t="str">
            <v>99.0</v>
          </cell>
          <cell r="AE903" t="str">
            <v>5</v>
          </cell>
          <cell r="AF903" t="str">
            <v>115930</v>
          </cell>
          <cell r="AG903" t="str">
            <v>147</v>
          </cell>
        </row>
        <row r="904">
          <cell r="H904" t="str">
            <v>54281_B_REC</v>
          </cell>
          <cell r="I904">
            <v>27546</v>
          </cell>
          <cell r="K904" t="str">
            <v>OP</v>
          </cell>
          <cell r="L904" t="str">
            <v>WS</v>
          </cell>
          <cell r="O904" t="str">
            <v>1828</v>
          </cell>
          <cell r="P904">
            <v>7373</v>
          </cell>
          <cell r="Q904">
            <v>7.0000000000000007E-2</v>
          </cell>
          <cell r="R904" t="str">
            <v>98.0</v>
          </cell>
          <cell r="S904" t="str">
            <v>98.0</v>
          </cell>
          <cell r="T904">
            <v>0</v>
          </cell>
          <cell r="V904" t="str">
            <v>NA</v>
          </cell>
          <cell r="X904" t="str">
            <v>NA</v>
          </cell>
          <cell r="Z904" t="str">
            <v>NA</v>
          </cell>
          <cell r="AB904" t="str">
            <v>3.0</v>
          </cell>
          <cell r="AD904" t="str">
            <v>98.8</v>
          </cell>
          <cell r="AE904" t="str">
            <v>41</v>
          </cell>
          <cell r="AF904" t="str">
            <v>101090</v>
          </cell>
          <cell r="AG904" t="str">
            <v>833</v>
          </cell>
        </row>
        <row r="905">
          <cell r="H905" t="str">
            <v>54090_B_3</v>
          </cell>
          <cell r="I905">
            <v>30468</v>
          </cell>
          <cell r="K905" t="str">
            <v>OP</v>
          </cell>
          <cell r="L905" t="str">
            <v>EK</v>
          </cell>
          <cell r="M905" t="str">
            <v>MC</v>
          </cell>
          <cell r="O905" t="str">
            <v>EN</v>
          </cell>
          <cell r="P905">
            <v>7752</v>
          </cell>
          <cell r="Q905">
            <v>0</v>
          </cell>
          <cell r="R905" t="str">
            <v>99.0</v>
          </cell>
          <cell r="S905" t="str">
            <v>99.0</v>
          </cell>
          <cell r="U905" t="str">
            <v>NA</v>
          </cell>
          <cell r="V905" t="str">
            <v>NA</v>
          </cell>
          <cell r="X905" t="str">
            <v>NA</v>
          </cell>
          <cell r="Z905" t="str">
            <v>NA</v>
          </cell>
          <cell r="AB905" t="str">
            <v>NA</v>
          </cell>
          <cell r="AD905" t="str">
            <v>99.0</v>
          </cell>
          <cell r="AE905" t="str">
            <v>76</v>
          </cell>
          <cell r="AF905" t="str">
            <v>329000</v>
          </cell>
          <cell r="AG905" t="str">
            <v>347</v>
          </cell>
        </row>
        <row r="906">
          <cell r="H906" t="str">
            <v>54090_B_5</v>
          </cell>
          <cell r="I906">
            <v>23894</v>
          </cell>
          <cell r="K906" t="str">
            <v>OP</v>
          </cell>
          <cell r="L906" t="str">
            <v>EK</v>
          </cell>
          <cell r="O906" t="str">
            <v>EN</v>
          </cell>
          <cell r="P906">
            <v>8232</v>
          </cell>
          <cell r="Q906">
            <v>0.17</v>
          </cell>
          <cell r="R906" t="str">
            <v>99.0</v>
          </cell>
          <cell r="S906" t="str">
            <v>99.0</v>
          </cell>
          <cell r="U906" t="str">
            <v>NA</v>
          </cell>
          <cell r="V906" t="str">
            <v>NA</v>
          </cell>
          <cell r="X906" t="str">
            <v>NA</v>
          </cell>
          <cell r="Z906" t="str">
            <v>NA</v>
          </cell>
          <cell r="AB906" t="str">
            <v>NA</v>
          </cell>
          <cell r="AD906" t="str">
            <v>99.5</v>
          </cell>
          <cell r="AE906" t="str">
            <v>87.3</v>
          </cell>
          <cell r="AF906" t="str">
            <v>428000</v>
          </cell>
          <cell r="AG906" t="str">
            <v>311</v>
          </cell>
        </row>
        <row r="907">
          <cell r="H907" t="str">
            <v>54090_B_6</v>
          </cell>
          <cell r="I907">
            <v>34121</v>
          </cell>
          <cell r="K907" t="str">
            <v>OP</v>
          </cell>
          <cell r="L907" t="str">
            <v>EW</v>
          </cell>
          <cell r="O907" t="str">
            <v>EN</v>
          </cell>
          <cell r="P907">
            <v>6576</v>
          </cell>
          <cell r="Q907">
            <v>0.03</v>
          </cell>
          <cell r="R907" t="str">
            <v>99.0</v>
          </cell>
          <cell r="S907" t="str">
            <v>99.0</v>
          </cell>
          <cell r="U907" t="str">
            <v>NA</v>
          </cell>
          <cell r="V907" t="str">
            <v>NA</v>
          </cell>
          <cell r="X907" t="str">
            <v>NA</v>
          </cell>
          <cell r="Z907" t="str">
            <v>NA</v>
          </cell>
          <cell r="AB907" t="str">
            <v>NA</v>
          </cell>
          <cell r="AD907" t="str">
            <v>99.0</v>
          </cell>
          <cell r="AE907" t="str">
            <v>27.1</v>
          </cell>
          <cell r="AF907" t="str">
            <v>360000</v>
          </cell>
          <cell r="AG907" t="str">
            <v>395</v>
          </cell>
        </row>
        <row r="908">
          <cell r="H908" t="str">
            <v>1046_B_1</v>
          </cell>
          <cell r="I908">
            <v>27546</v>
          </cell>
          <cell r="K908" t="str">
            <v>OP</v>
          </cell>
          <cell r="L908" t="str">
            <v>EK</v>
          </cell>
          <cell r="O908" t="str">
            <v>261</v>
          </cell>
          <cell r="P908">
            <v>7852</v>
          </cell>
          <cell r="Q908">
            <v>0.05</v>
          </cell>
          <cell r="R908" t="str">
            <v>99</v>
          </cell>
          <cell r="S908" t="str">
            <v>99.5</v>
          </cell>
          <cell r="T908">
            <v>37073</v>
          </cell>
          <cell r="V908" t="str">
            <v>9</v>
          </cell>
          <cell r="W908" t="str">
            <v>15</v>
          </cell>
          <cell r="X908" t="str">
            <v>NA</v>
          </cell>
          <cell r="Z908" t="str">
            <v>1</v>
          </cell>
          <cell r="AA908" t="str">
            <v>3.5</v>
          </cell>
          <cell r="AB908" t="str">
            <v>NA</v>
          </cell>
          <cell r="AD908" t="str">
            <v>99.0</v>
          </cell>
          <cell r="AE908" t="str">
            <v>35</v>
          </cell>
          <cell r="AF908" t="str">
            <v>175000</v>
          </cell>
          <cell r="AG908" t="str">
            <v>320</v>
          </cell>
        </row>
        <row r="909">
          <cell r="H909" t="str">
            <v>1046_B_5</v>
          </cell>
          <cell r="I909">
            <v>27546</v>
          </cell>
          <cell r="K909" t="str">
            <v>OP</v>
          </cell>
          <cell r="L909" t="str">
            <v>EK</v>
          </cell>
          <cell r="O909" t="str">
            <v>217</v>
          </cell>
          <cell r="P909">
            <v>7969</v>
          </cell>
          <cell r="Q909">
            <v>0.05</v>
          </cell>
          <cell r="R909" t="str">
            <v>99</v>
          </cell>
          <cell r="S909" t="str">
            <v>99.5</v>
          </cell>
          <cell r="T909">
            <v>37438</v>
          </cell>
          <cell r="V909" t="str">
            <v>9</v>
          </cell>
          <cell r="W909" t="str">
            <v>15</v>
          </cell>
          <cell r="X909" t="str">
            <v>NA</v>
          </cell>
          <cell r="Z909" t="str">
            <v>1</v>
          </cell>
          <cell r="AA909" t="str">
            <v>3.5</v>
          </cell>
          <cell r="AB909" t="str">
            <v>NA</v>
          </cell>
          <cell r="AD909" t="str">
            <v>99.0</v>
          </cell>
          <cell r="AE909" t="str">
            <v>35</v>
          </cell>
          <cell r="AF909" t="str">
            <v>150000</v>
          </cell>
          <cell r="AG909" t="str">
            <v>320</v>
          </cell>
        </row>
        <row r="910">
          <cell r="H910" t="str">
            <v>1046_B_6</v>
          </cell>
          <cell r="I910">
            <v>27546</v>
          </cell>
          <cell r="K910" t="str">
            <v>OP</v>
          </cell>
          <cell r="L910" t="str">
            <v>EK</v>
          </cell>
          <cell r="O910" t="str">
            <v>247</v>
          </cell>
          <cell r="P910">
            <v>3571</v>
          </cell>
          <cell r="Q910">
            <v>0.11</v>
          </cell>
          <cell r="R910" t="str">
            <v>99</v>
          </cell>
          <cell r="S910" t="str">
            <v>99.5</v>
          </cell>
          <cell r="T910">
            <v>37803</v>
          </cell>
          <cell r="V910" t="str">
            <v>9</v>
          </cell>
          <cell r="W910" t="str">
            <v>15</v>
          </cell>
          <cell r="X910" t="str">
            <v>NA</v>
          </cell>
          <cell r="Z910" t="str">
            <v>1</v>
          </cell>
          <cell r="AA910" t="str">
            <v>3.5</v>
          </cell>
          <cell r="AB910" t="str">
            <v>NA</v>
          </cell>
          <cell r="AD910" t="str">
            <v>99</v>
          </cell>
          <cell r="AE910" t="str">
            <v>35</v>
          </cell>
          <cell r="AF910" t="str">
            <v>90000</v>
          </cell>
          <cell r="AG910" t="str">
            <v>320</v>
          </cell>
        </row>
        <row r="911">
          <cell r="H911" t="str">
            <v>1047_B_1</v>
          </cell>
          <cell r="I911">
            <v>27638</v>
          </cell>
          <cell r="K911" t="str">
            <v>OP</v>
          </cell>
          <cell r="L911" t="str">
            <v>EK</v>
          </cell>
          <cell r="O911" t="str">
            <v>932</v>
          </cell>
          <cell r="P911">
            <v>705</v>
          </cell>
          <cell r="Q911">
            <v>0.16</v>
          </cell>
          <cell r="R911" t="str">
            <v>NA</v>
          </cell>
          <cell r="S911" t="str">
            <v>99.5</v>
          </cell>
          <cell r="T911">
            <v>27638</v>
          </cell>
          <cell r="V911" t="str">
            <v>9</v>
          </cell>
          <cell r="W911" t="str">
            <v>15</v>
          </cell>
          <cell r="X911" t="str">
            <v>NA</v>
          </cell>
          <cell r="Z911" t="str">
            <v>1</v>
          </cell>
          <cell r="AA911" t="str">
            <v>3.5</v>
          </cell>
          <cell r="AB911" t="str">
            <v>NA</v>
          </cell>
          <cell r="AD911" t="str">
            <v>99</v>
          </cell>
          <cell r="AE911" t="str">
            <v>15</v>
          </cell>
          <cell r="AF911" t="str">
            <v xml:space="preserve">    85000</v>
          </cell>
          <cell r="AG911" t="str">
            <v>392</v>
          </cell>
        </row>
        <row r="912">
          <cell r="H912" t="str">
            <v>1047_B_2</v>
          </cell>
          <cell r="I912">
            <v>27638</v>
          </cell>
          <cell r="K912" t="str">
            <v>OP</v>
          </cell>
          <cell r="L912" t="str">
            <v>EK</v>
          </cell>
          <cell r="O912" t="str">
            <v>932</v>
          </cell>
          <cell r="P912">
            <v>1545</v>
          </cell>
          <cell r="Q912">
            <v>6973</v>
          </cell>
          <cell r="R912" t="str">
            <v>NA</v>
          </cell>
          <cell r="S912" t="str">
            <v>99.5</v>
          </cell>
          <cell r="T912">
            <v>27546</v>
          </cell>
          <cell r="V912" t="str">
            <v>9</v>
          </cell>
          <cell r="W912" t="str">
            <v>15</v>
          </cell>
          <cell r="X912" t="str">
            <v>NA</v>
          </cell>
          <cell r="Z912" t="str">
            <v>1</v>
          </cell>
          <cell r="AA912" t="str">
            <v>3.5</v>
          </cell>
          <cell r="AB912" t="str">
            <v>NA</v>
          </cell>
          <cell r="AD912" t="str">
            <v>99</v>
          </cell>
          <cell r="AE912" t="str">
            <v>15</v>
          </cell>
          <cell r="AF912" t="str">
            <v xml:space="preserve">    85000</v>
          </cell>
          <cell r="AG912" t="str">
            <v>392</v>
          </cell>
        </row>
        <row r="913">
          <cell r="H913" t="str">
            <v>1047_B_3</v>
          </cell>
          <cell r="I913">
            <v>27546</v>
          </cell>
          <cell r="K913" t="str">
            <v>OP</v>
          </cell>
          <cell r="L913" t="str">
            <v>EK</v>
          </cell>
          <cell r="O913" t="str">
            <v>1728</v>
          </cell>
          <cell r="P913">
            <v>6973</v>
          </cell>
          <cell r="Q913">
            <v>0.09</v>
          </cell>
          <cell r="R913" t="str">
            <v>59</v>
          </cell>
          <cell r="S913" t="str">
            <v>99.5</v>
          </cell>
          <cell r="T913">
            <v>27638</v>
          </cell>
          <cell r="V913" t="str">
            <v>9</v>
          </cell>
          <cell r="W913" t="str">
            <v>15</v>
          </cell>
          <cell r="X913" t="str">
            <v>NA</v>
          </cell>
          <cell r="Z913" t="str">
            <v>1</v>
          </cell>
          <cell r="AA913" t="str">
            <v>3.5</v>
          </cell>
          <cell r="AB913" t="str">
            <v>NA</v>
          </cell>
          <cell r="AD913" t="str">
            <v>99</v>
          </cell>
          <cell r="AE913" t="str">
            <v>37</v>
          </cell>
          <cell r="AF913" t="str">
            <v xml:space="preserve">   160000</v>
          </cell>
          <cell r="AG913" t="str">
            <v>312</v>
          </cell>
        </row>
        <row r="914">
          <cell r="H914" t="str">
            <v>1047_B_4</v>
          </cell>
          <cell r="I914">
            <v>28277</v>
          </cell>
          <cell r="K914" t="str">
            <v>OP</v>
          </cell>
          <cell r="L914" t="str">
            <v>EW</v>
          </cell>
          <cell r="O914" t="str">
            <v>4875</v>
          </cell>
          <cell r="P914">
            <v>7649</v>
          </cell>
          <cell r="Q914">
            <v>0.09</v>
          </cell>
          <cell r="R914" t="str">
            <v>87</v>
          </cell>
          <cell r="S914" t="str">
            <v>99.5</v>
          </cell>
          <cell r="T914">
            <v>29373</v>
          </cell>
          <cell r="V914" t="str">
            <v>5.8</v>
          </cell>
          <cell r="X914" t="str">
            <v>NA</v>
          </cell>
          <cell r="Z914" t="str">
            <v>.3</v>
          </cell>
          <cell r="AA914" t="str">
            <v>.7</v>
          </cell>
          <cell r="AB914" t="str">
            <v>NA</v>
          </cell>
          <cell r="AD914" t="str">
            <v>99.5</v>
          </cell>
          <cell r="AE914" t="str">
            <v>138</v>
          </cell>
          <cell r="AF914" t="str">
            <v xml:space="preserve">  1480880</v>
          </cell>
          <cell r="AG914" t="str">
            <v>715</v>
          </cell>
        </row>
        <row r="915">
          <cell r="H915" t="str">
            <v>1048_B_1</v>
          </cell>
          <cell r="I915">
            <v>27607</v>
          </cell>
          <cell r="K915" t="str">
            <v>OS</v>
          </cell>
          <cell r="L915" t="str">
            <v>EK</v>
          </cell>
          <cell r="O915" t="str">
            <v>1081</v>
          </cell>
          <cell r="P915">
            <v>0</v>
          </cell>
          <cell r="T915">
            <v>38687</v>
          </cell>
          <cell r="V915" t="str">
            <v>9</v>
          </cell>
          <cell r="W915" t="str">
            <v>15</v>
          </cell>
          <cell r="X915" t="str">
            <v>NA</v>
          </cell>
          <cell r="Z915" t="str">
            <v>1</v>
          </cell>
          <cell r="AA915" t="str">
            <v>3.5</v>
          </cell>
          <cell r="AB915" t="str">
            <v>NA</v>
          </cell>
          <cell r="AD915" t="str">
            <v>99</v>
          </cell>
          <cell r="AE915" t="str">
            <v>17</v>
          </cell>
          <cell r="AF915" t="str">
            <v xml:space="preserve">    93000</v>
          </cell>
          <cell r="AG915" t="str">
            <v>425</v>
          </cell>
        </row>
        <row r="916">
          <cell r="H916" t="str">
            <v>1048_B_2</v>
          </cell>
          <cell r="I916">
            <v>29037</v>
          </cell>
          <cell r="K916" t="str">
            <v>OP</v>
          </cell>
          <cell r="L916" t="str">
            <v>EC</v>
          </cell>
          <cell r="O916" t="str">
            <v>7703</v>
          </cell>
          <cell r="P916">
            <v>8120</v>
          </cell>
          <cell r="Q916">
            <v>0.14199999999999999</v>
          </cell>
          <cell r="R916" t="str">
            <v>70</v>
          </cell>
          <cell r="T916">
            <v>38443</v>
          </cell>
          <cell r="V916" t="str">
            <v>10.5</v>
          </cell>
          <cell r="X916" t="str">
            <v>NA</v>
          </cell>
          <cell r="Z916" t="str">
            <v>1.5</v>
          </cell>
          <cell r="AA916" t="str">
            <v>3</v>
          </cell>
          <cell r="AB916" t="str">
            <v>NA</v>
          </cell>
          <cell r="AD916" t="str">
            <v>99.5</v>
          </cell>
          <cell r="AE916" t="str">
            <v>200</v>
          </cell>
          <cell r="AF916" t="str">
            <v xml:space="preserve">   909000</v>
          </cell>
          <cell r="AG916" t="str">
            <v>350</v>
          </cell>
        </row>
        <row r="917">
          <cell r="H917" t="str">
            <v>1058_B_2</v>
          </cell>
          <cell r="I917">
            <v>25263</v>
          </cell>
          <cell r="K917" t="str">
            <v>OP</v>
          </cell>
          <cell r="L917" t="str">
            <v>EK</v>
          </cell>
          <cell r="O917" t="str">
            <v>350</v>
          </cell>
          <cell r="P917">
            <v>4787</v>
          </cell>
          <cell r="Q917">
            <v>0.1</v>
          </cell>
          <cell r="R917" t="str">
            <v>98</v>
          </cell>
          <cell r="S917" t="str">
            <v>NA</v>
          </cell>
          <cell r="U917" t="str">
            <v>NA</v>
          </cell>
          <cell r="V917" t="str">
            <v>9.0</v>
          </cell>
          <cell r="X917" t="str">
            <v>NA</v>
          </cell>
          <cell r="Z917" t="str">
            <v>2.0</v>
          </cell>
          <cell r="AB917" t="str">
            <v>NA</v>
          </cell>
          <cell r="AD917" t="str">
            <v>100</v>
          </cell>
          <cell r="AE917" t="str">
            <v>51</v>
          </cell>
          <cell r="AF917" t="str">
            <v>199338</v>
          </cell>
          <cell r="AG917" t="str">
            <v>401</v>
          </cell>
        </row>
        <row r="918">
          <cell r="H918" t="str">
            <v>1058_B_3</v>
          </cell>
          <cell r="I918">
            <v>26115</v>
          </cell>
          <cell r="K918" t="str">
            <v>OP</v>
          </cell>
          <cell r="L918" t="str">
            <v>EK</v>
          </cell>
          <cell r="O918" t="str">
            <v>500</v>
          </cell>
          <cell r="P918">
            <v>7031</v>
          </cell>
          <cell r="Q918">
            <v>0.1</v>
          </cell>
          <cell r="R918" t="str">
            <v>98</v>
          </cell>
          <cell r="S918" t="str">
            <v>NA</v>
          </cell>
          <cell r="U918" t="str">
            <v>NA</v>
          </cell>
          <cell r="V918" t="str">
            <v>9.0</v>
          </cell>
          <cell r="X918" t="str">
            <v>NA</v>
          </cell>
          <cell r="Z918" t="str">
            <v>2.0</v>
          </cell>
          <cell r="AB918" t="str">
            <v>NA</v>
          </cell>
          <cell r="AD918" t="str">
            <v>100</v>
          </cell>
          <cell r="AE918" t="str">
            <v>30</v>
          </cell>
          <cell r="AF918" t="str">
            <v>184903</v>
          </cell>
          <cell r="AG918" t="str">
            <v>416.05</v>
          </cell>
        </row>
        <row r="919">
          <cell r="H919" t="str">
            <v>1058_B_4</v>
          </cell>
          <cell r="I919">
            <v>26177</v>
          </cell>
          <cell r="K919" t="str">
            <v>OP</v>
          </cell>
          <cell r="L919" t="str">
            <v>EK</v>
          </cell>
          <cell r="O919" t="str">
            <v>650</v>
          </cell>
          <cell r="P919">
            <v>6146</v>
          </cell>
          <cell r="Q919">
            <v>0.1</v>
          </cell>
          <cell r="R919" t="str">
            <v>98</v>
          </cell>
          <cell r="S919" t="str">
            <v>NA</v>
          </cell>
          <cell r="U919" t="str">
            <v>NA</v>
          </cell>
          <cell r="V919" t="str">
            <v>9.0</v>
          </cell>
          <cell r="X919" t="str">
            <v>NA</v>
          </cell>
          <cell r="Z919" t="str">
            <v>2.0</v>
          </cell>
          <cell r="AB919" t="str">
            <v>NA</v>
          </cell>
          <cell r="AD919" t="str">
            <v>100</v>
          </cell>
          <cell r="AE919" t="str">
            <v>29</v>
          </cell>
          <cell r="AF919" t="str">
            <v>220903</v>
          </cell>
          <cell r="AG919" t="str">
            <v>434</v>
          </cell>
        </row>
        <row r="920">
          <cell r="H920" t="str">
            <v>1058_B_5</v>
          </cell>
          <cell r="I920">
            <v>26755</v>
          </cell>
          <cell r="K920" t="str">
            <v>OP</v>
          </cell>
          <cell r="L920" t="str">
            <v>EK</v>
          </cell>
          <cell r="O920" t="str">
            <v>650</v>
          </cell>
          <cell r="P920">
            <v>7465</v>
          </cell>
          <cell r="Q920">
            <v>0.1</v>
          </cell>
          <cell r="R920" t="str">
            <v>98</v>
          </cell>
          <cell r="S920" t="str">
            <v>NA</v>
          </cell>
          <cell r="U920" t="str">
            <v>NA</v>
          </cell>
          <cell r="V920" t="str">
            <v>9.0</v>
          </cell>
          <cell r="X920" t="str">
            <v>NA</v>
          </cell>
          <cell r="Z920" t="str">
            <v>2.0</v>
          </cell>
          <cell r="AB920" t="str">
            <v>NA</v>
          </cell>
          <cell r="AD920" t="str">
            <v>100</v>
          </cell>
          <cell r="AE920" t="str">
            <v>17</v>
          </cell>
          <cell r="AF920" t="str">
            <v>198479</v>
          </cell>
          <cell r="AG920" t="str">
            <v>397</v>
          </cell>
        </row>
        <row r="921">
          <cell r="H921" t="str">
            <v>1073_B_1</v>
          </cell>
          <cell r="I921">
            <v>28491</v>
          </cell>
          <cell r="K921" t="str">
            <v>OP</v>
          </cell>
          <cell r="L921" t="str">
            <v>EK</v>
          </cell>
          <cell r="O921" t="str">
            <v>2000</v>
          </cell>
          <cell r="P921">
            <v>8118</v>
          </cell>
          <cell r="Q921">
            <v>0.02</v>
          </cell>
          <cell r="R921" t="str">
            <v>95</v>
          </cell>
          <cell r="S921" t="str">
            <v>95</v>
          </cell>
          <cell r="U921" t="str">
            <v>NA</v>
          </cell>
          <cell r="V921" t="str">
            <v>9</v>
          </cell>
          <cell r="X921" t="str">
            <v>NA</v>
          </cell>
          <cell r="Z921" t="str">
            <v>2</v>
          </cell>
          <cell r="AB921" t="str">
            <v>NA</v>
          </cell>
          <cell r="AD921" t="str">
            <v>95.0</v>
          </cell>
          <cell r="AE921" t="str">
            <v>24</v>
          </cell>
          <cell r="AF921" t="str">
            <v xml:space="preserve">   140000</v>
          </cell>
          <cell r="AG921" t="str">
            <v>340</v>
          </cell>
        </row>
        <row r="922">
          <cell r="H922" t="str">
            <v>1073_B_2</v>
          </cell>
          <cell r="I922">
            <v>28491</v>
          </cell>
          <cell r="K922" t="str">
            <v>OP</v>
          </cell>
          <cell r="L922" t="str">
            <v>EK</v>
          </cell>
          <cell r="O922" t="str">
            <v>2000</v>
          </cell>
          <cell r="P922">
            <v>7918</v>
          </cell>
          <cell r="Q922">
            <v>0.02</v>
          </cell>
          <cell r="R922" t="str">
            <v>95</v>
          </cell>
          <cell r="S922" t="str">
            <v>95</v>
          </cell>
          <cell r="U922" t="str">
            <v>NA</v>
          </cell>
          <cell r="V922" t="str">
            <v>9</v>
          </cell>
          <cell r="X922" t="str">
            <v>NA</v>
          </cell>
          <cell r="Z922" t="str">
            <v>2</v>
          </cell>
          <cell r="AB922" t="str">
            <v>NA</v>
          </cell>
          <cell r="AD922" t="str">
            <v>95.0</v>
          </cell>
          <cell r="AE922" t="str">
            <v>24</v>
          </cell>
          <cell r="AF922" t="str">
            <v xml:space="preserve">   140000</v>
          </cell>
          <cell r="AG922" t="str">
            <v>340</v>
          </cell>
        </row>
        <row r="923">
          <cell r="H923" t="str">
            <v>1073_B_3</v>
          </cell>
          <cell r="I923">
            <v>26481</v>
          </cell>
          <cell r="K923" t="str">
            <v>OP</v>
          </cell>
          <cell r="L923" t="str">
            <v>EK</v>
          </cell>
          <cell r="O923" t="str">
            <v>650</v>
          </cell>
          <cell r="P923">
            <v>8204</v>
          </cell>
          <cell r="Q923">
            <v>0.08</v>
          </cell>
          <cell r="R923" t="str">
            <v>95</v>
          </cell>
          <cell r="S923" t="str">
            <v>95</v>
          </cell>
          <cell r="V923" t="str">
            <v>9</v>
          </cell>
          <cell r="X923" t="str">
            <v>NA</v>
          </cell>
          <cell r="Z923" t="str">
            <v>2</v>
          </cell>
          <cell r="AB923" t="str">
            <v>NA</v>
          </cell>
          <cell r="AD923" t="str">
            <v>99.0</v>
          </cell>
          <cell r="AE923" t="str">
            <v>32</v>
          </cell>
          <cell r="AF923" t="str">
            <v xml:space="preserve">   183000</v>
          </cell>
          <cell r="AG923" t="str">
            <v>313</v>
          </cell>
        </row>
        <row r="924">
          <cell r="H924" t="str">
            <v>1073_B_4</v>
          </cell>
          <cell r="I924">
            <v>27576</v>
          </cell>
          <cell r="K924" t="str">
            <v>OP</v>
          </cell>
          <cell r="L924" t="str">
            <v>EC</v>
          </cell>
          <cell r="O924" t="str">
            <v>2066</v>
          </cell>
          <cell r="P924">
            <v>8047</v>
          </cell>
          <cell r="Q924">
            <v>0.06</v>
          </cell>
          <cell r="R924" t="str">
            <v>95</v>
          </cell>
          <cell r="S924" t="str">
            <v>95</v>
          </cell>
          <cell r="V924" t="str">
            <v>9</v>
          </cell>
          <cell r="X924" t="str">
            <v>NA</v>
          </cell>
          <cell r="Z924" t="str">
            <v>2</v>
          </cell>
          <cell r="AB924" t="str">
            <v>NA</v>
          </cell>
          <cell r="AD924" t="str">
            <v>99.5</v>
          </cell>
          <cell r="AE924" t="str">
            <v>141</v>
          </cell>
          <cell r="AF924" t="str">
            <v xml:space="preserve">   448000</v>
          </cell>
          <cell r="AG924" t="str">
            <v>284</v>
          </cell>
        </row>
        <row r="925">
          <cell r="H925" t="str">
            <v>1077_B_1</v>
          </cell>
          <cell r="I925">
            <v>28065</v>
          </cell>
          <cell r="K925" t="str">
            <v>OP</v>
          </cell>
          <cell r="L925" t="str">
            <v>EK</v>
          </cell>
          <cell r="O925" t="str">
            <v>1946</v>
          </cell>
          <cell r="P925">
            <v>7881</v>
          </cell>
          <cell r="Q925">
            <v>0.05</v>
          </cell>
          <cell r="R925" t="str">
            <v>99.3</v>
          </cell>
          <cell r="S925" t="str">
            <v>99.5</v>
          </cell>
          <cell r="T925">
            <v>28065</v>
          </cell>
          <cell r="V925" t="str">
            <v>10</v>
          </cell>
          <cell r="X925" t="str">
            <v>NA</v>
          </cell>
          <cell r="Z925" t="str">
            <v>2</v>
          </cell>
          <cell r="AB925" t="str">
            <v>NA</v>
          </cell>
          <cell r="AD925" t="str">
            <v>98.5</v>
          </cell>
          <cell r="AE925" t="str">
            <v>210</v>
          </cell>
          <cell r="AF925" t="str">
            <v xml:space="preserve">   163500</v>
          </cell>
          <cell r="AG925" t="str">
            <v>350</v>
          </cell>
        </row>
        <row r="926">
          <cell r="H926" t="str">
            <v>1077_B_2</v>
          </cell>
          <cell r="I926">
            <v>28065</v>
          </cell>
          <cell r="K926" t="str">
            <v>OP</v>
          </cell>
          <cell r="L926" t="str">
            <v>EK</v>
          </cell>
          <cell r="O926" t="str">
            <v>1946</v>
          </cell>
          <cell r="P926">
            <v>7814</v>
          </cell>
          <cell r="Q926">
            <v>0.06</v>
          </cell>
          <cell r="R926" t="str">
            <v>99.2</v>
          </cell>
          <cell r="S926" t="str">
            <v>99.4</v>
          </cell>
          <cell r="T926">
            <v>28065</v>
          </cell>
          <cell r="V926" t="str">
            <v>10</v>
          </cell>
          <cell r="X926" t="str">
            <v>NA</v>
          </cell>
          <cell r="Z926" t="str">
            <v>2</v>
          </cell>
          <cell r="AB926" t="str">
            <v>NA</v>
          </cell>
          <cell r="AD926" t="str">
            <v>98.5</v>
          </cell>
          <cell r="AE926" t="str">
            <v>210</v>
          </cell>
          <cell r="AF926" t="str">
            <v xml:space="preserve">   163500</v>
          </cell>
          <cell r="AG926" t="str">
            <v>350</v>
          </cell>
        </row>
        <row r="927">
          <cell r="H927" t="str">
            <v>1077_B_3</v>
          </cell>
          <cell r="I927">
            <v>28065</v>
          </cell>
          <cell r="K927" t="str">
            <v>OP</v>
          </cell>
          <cell r="L927" t="str">
            <v>EK</v>
          </cell>
          <cell r="O927" t="str">
            <v>2814</v>
          </cell>
          <cell r="P927">
            <v>7274</v>
          </cell>
          <cell r="Q927">
            <v>0.03</v>
          </cell>
          <cell r="R927" t="str">
            <v>98.3</v>
          </cell>
          <cell r="S927" t="str">
            <v>98.5</v>
          </cell>
          <cell r="T927">
            <v>28157</v>
          </cell>
          <cell r="V927" t="str">
            <v>10</v>
          </cell>
          <cell r="X927" t="str">
            <v>NA</v>
          </cell>
          <cell r="Z927" t="str">
            <v>2</v>
          </cell>
          <cell r="AB927" t="str">
            <v>NA</v>
          </cell>
          <cell r="AD927" t="str">
            <v>98.5</v>
          </cell>
          <cell r="AE927" t="str">
            <v>424</v>
          </cell>
          <cell r="AF927" t="str">
            <v xml:space="preserve">   330000</v>
          </cell>
          <cell r="AG927" t="str">
            <v>325</v>
          </cell>
        </row>
        <row r="928">
          <cell r="H928" t="str">
            <v>1104_B_1</v>
          </cell>
          <cell r="I928">
            <v>24990</v>
          </cell>
          <cell r="K928" t="str">
            <v>OP</v>
          </cell>
          <cell r="L928" t="str">
            <v>EC</v>
          </cell>
          <cell r="O928" t="str">
            <v>367</v>
          </cell>
          <cell r="P928">
            <v>7718</v>
          </cell>
          <cell r="Q928">
            <v>0.1</v>
          </cell>
          <cell r="R928" t="str">
            <v>98.8</v>
          </cell>
          <cell r="S928" t="str">
            <v>98.29</v>
          </cell>
          <cell r="T928">
            <v>38108</v>
          </cell>
          <cell r="V928" t="str">
            <v>6.7</v>
          </cell>
          <cell r="X928" t="str">
            <v>NA</v>
          </cell>
          <cell r="Z928" t="str">
            <v>2</v>
          </cell>
          <cell r="AB928" t="str">
            <v>NA</v>
          </cell>
          <cell r="AD928" t="str">
            <v>98.2</v>
          </cell>
          <cell r="AE928" t="str">
            <v>257</v>
          </cell>
          <cell r="AF928" t="str">
            <v xml:space="preserve">   643558</v>
          </cell>
          <cell r="AG928" t="str">
            <v>261</v>
          </cell>
        </row>
        <row r="929">
          <cell r="H929" t="str">
            <v>1888_B_3</v>
          </cell>
          <cell r="I929">
            <v>28369</v>
          </cell>
          <cell r="K929" t="str">
            <v>SB</v>
          </cell>
          <cell r="L929" t="str">
            <v>EK</v>
          </cell>
          <cell r="O929" t="str">
            <v>2853</v>
          </cell>
          <cell r="P929">
            <v>0</v>
          </cell>
          <cell r="V929" t="str">
            <v>9</v>
          </cell>
          <cell r="X929" t="str">
            <v>NA</v>
          </cell>
          <cell r="Z929" t="str">
            <v>.7</v>
          </cell>
          <cell r="AB929" t="str">
            <v>NA</v>
          </cell>
          <cell r="AD929" t="str">
            <v>99</v>
          </cell>
          <cell r="AE929" t="str">
            <v>44</v>
          </cell>
          <cell r="AF929" t="str">
            <v xml:space="preserve">   277200</v>
          </cell>
          <cell r="AG929" t="str">
            <v>285</v>
          </cell>
        </row>
        <row r="930">
          <cell r="H930" t="str">
            <v>52151_B_PB1</v>
          </cell>
          <cell r="I930">
            <v>30773</v>
          </cell>
          <cell r="K930" t="str">
            <v>OP</v>
          </cell>
          <cell r="L930" t="str">
            <v>MC</v>
          </cell>
          <cell r="M930" t="str">
            <v>EW</v>
          </cell>
          <cell r="O930" t="str">
            <v>4630</v>
          </cell>
          <cell r="P930">
            <v>8704</v>
          </cell>
          <cell r="Q930">
            <v>0.04</v>
          </cell>
          <cell r="R930" t="str">
            <v>NA</v>
          </cell>
          <cell r="S930" t="str">
            <v>NA</v>
          </cell>
          <cell r="T930">
            <v>38261</v>
          </cell>
          <cell r="V930" t="str">
            <v>12.0</v>
          </cell>
          <cell r="X930" t="str">
            <v>0.1</v>
          </cell>
          <cell r="Z930" t="str">
            <v>0.8</v>
          </cell>
          <cell r="AB930" t="str">
            <v>2.1</v>
          </cell>
          <cell r="AD930" t="str">
            <v>99.2</v>
          </cell>
          <cell r="AE930" t="str">
            <v>11</v>
          </cell>
          <cell r="AF930" t="str">
            <v>110000</v>
          </cell>
          <cell r="AG930" t="str">
            <v>335</v>
          </cell>
        </row>
        <row r="931">
          <cell r="H931" t="str">
            <v>52151_B_PB2</v>
          </cell>
          <cell r="I931">
            <v>33329</v>
          </cell>
          <cell r="K931" t="str">
            <v>OP</v>
          </cell>
          <cell r="L931" t="str">
            <v>MC</v>
          </cell>
          <cell r="M931" t="str">
            <v>EW</v>
          </cell>
          <cell r="O931" t="str">
            <v>5350</v>
          </cell>
          <cell r="P931">
            <v>8380</v>
          </cell>
          <cell r="Q931">
            <v>0.01</v>
          </cell>
          <cell r="R931" t="str">
            <v>NA</v>
          </cell>
          <cell r="S931" t="str">
            <v>NA</v>
          </cell>
          <cell r="T931">
            <v>38047</v>
          </cell>
          <cell r="V931" t="str">
            <v>12.0</v>
          </cell>
          <cell r="X931" t="str">
            <v>0.1</v>
          </cell>
          <cell r="Z931" t="str">
            <v>1.5</v>
          </cell>
          <cell r="AB931" t="str">
            <v>0.5</v>
          </cell>
          <cell r="AD931" t="str">
            <v>99.2</v>
          </cell>
          <cell r="AE931" t="str">
            <v>23</v>
          </cell>
          <cell r="AF931" t="str">
            <v>307700</v>
          </cell>
          <cell r="AG931" t="str">
            <v>350</v>
          </cell>
        </row>
        <row r="932">
          <cell r="H932" t="str">
            <v>52151_B_RF1</v>
          </cell>
          <cell r="I932">
            <v>30895</v>
          </cell>
          <cell r="K932" t="str">
            <v>OP</v>
          </cell>
          <cell r="L932" t="str">
            <v>EW</v>
          </cell>
          <cell r="O932" t="str">
            <v>6430</v>
          </cell>
          <cell r="P932">
            <v>8426</v>
          </cell>
          <cell r="Q932">
            <v>0.01</v>
          </cell>
          <cell r="R932" t="str">
            <v>NA</v>
          </cell>
          <cell r="S932" t="str">
            <v>NA</v>
          </cell>
          <cell r="T932">
            <v>38231</v>
          </cell>
          <cell r="V932" t="str">
            <v>NA</v>
          </cell>
          <cell r="X932" t="str">
            <v>0.1</v>
          </cell>
          <cell r="Z932" t="str">
            <v>NA</v>
          </cell>
          <cell r="AB932" t="str">
            <v>2.1</v>
          </cell>
          <cell r="AD932" t="str">
            <v>99.8</v>
          </cell>
          <cell r="AE932" t="str">
            <v>29</v>
          </cell>
          <cell r="AF932" t="str">
            <v>305000</v>
          </cell>
          <cell r="AG932" t="str">
            <v>425</v>
          </cell>
        </row>
        <row r="933">
          <cell r="H933" t="str">
            <v>52151_B_RF2</v>
          </cell>
          <cell r="I933">
            <v>33329</v>
          </cell>
          <cell r="K933" t="str">
            <v>OP</v>
          </cell>
          <cell r="L933" t="str">
            <v>EW</v>
          </cell>
          <cell r="O933" t="str">
            <v>7090</v>
          </cell>
          <cell r="P933">
            <v>8153</v>
          </cell>
          <cell r="Q933">
            <v>0.01</v>
          </cell>
          <cell r="R933" t="str">
            <v>NA</v>
          </cell>
          <cell r="S933" t="str">
            <v>NA</v>
          </cell>
          <cell r="T933">
            <v>38473</v>
          </cell>
          <cell r="V933" t="str">
            <v>NA</v>
          </cell>
          <cell r="X933" t="str">
            <v>0.1</v>
          </cell>
          <cell r="Z933" t="str">
            <v>NA</v>
          </cell>
          <cell r="AB933" t="str">
            <v>2.1</v>
          </cell>
          <cell r="AD933" t="str">
            <v>99.7</v>
          </cell>
          <cell r="AE933" t="str">
            <v>32</v>
          </cell>
          <cell r="AF933" t="str">
            <v>250000</v>
          </cell>
          <cell r="AG933" t="str">
            <v>395</v>
          </cell>
        </row>
        <row r="934">
          <cell r="H934" t="str">
            <v>54201_B_BGH1</v>
          </cell>
          <cell r="I934">
            <v>32387</v>
          </cell>
          <cell r="K934" t="str">
            <v>OP</v>
          </cell>
          <cell r="L934" t="str">
            <v>BP</v>
          </cell>
          <cell r="O934" t="str">
            <v>EN</v>
          </cell>
          <cell r="P934">
            <v>6799</v>
          </cell>
          <cell r="Q934">
            <v>0.02</v>
          </cell>
          <cell r="R934" t="str">
            <v>99.5</v>
          </cell>
          <cell r="S934" t="str">
            <v>NA</v>
          </cell>
          <cell r="U934" t="str">
            <v>NA</v>
          </cell>
          <cell r="V934" t="str">
            <v>18.6</v>
          </cell>
          <cell r="X934" t="str">
            <v>NA</v>
          </cell>
          <cell r="Z934" t="str">
            <v>4.5</v>
          </cell>
          <cell r="AB934" t="str">
            <v>NA</v>
          </cell>
          <cell r="AD934" t="str">
            <v>99.5</v>
          </cell>
          <cell r="AE934" t="str">
            <v>0.05</v>
          </cell>
          <cell r="AF934" t="str">
            <v>97764</v>
          </cell>
          <cell r="AG934" t="str">
            <v>300</v>
          </cell>
        </row>
        <row r="935">
          <cell r="H935" t="str">
            <v>54201_B_BGH2</v>
          </cell>
          <cell r="I935">
            <v>32387</v>
          </cell>
          <cell r="K935" t="str">
            <v>OP</v>
          </cell>
          <cell r="L935" t="str">
            <v>BP</v>
          </cell>
          <cell r="O935" t="str">
            <v>EN</v>
          </cell>
          <cell r="P935">
            <v>8026</v>
          </cell>
          <cell r="Q935">
            <v>0.02</v>
          </cell>
          <cell r="R935" t="str">
            <v>99.5</v>
          </cell>
          <cell r="S935" t="str">
            <v>NA</v>
          </cell>
          <cell r="U935" t="str">
            <v>NA</v>
          </cell>
          <cell r="V935" t="str">
            <v>18.6</v>
          </cell>
          <cell r="X935" t="str">
            <v>NA</v>
          </cell>
          <cell r="Z935" t="str">
            <v>4.5</v>
          </cell>
          <cell r="AB935" t="str">
            <v>NA</v>
          </cell>
          <cell r="AD935" t="str">
            <v>99.5</v>
          </cell>
          <cell r="AE935" t="str">
            <v>0.05</v>
          </cell>
          <cell r="AF935" t="str">
            <v>97764</v>
          </cell>
          <cell r="AG935" t="str">
            <v>300</v>
          </cell>
        </row>
        <row r="936">
          <cell r="H936" t="str">
            <v>54201_B_DC3</v>
          </cell>
          <cell r="I936">
            <v>26816</v>
          </cell>
          <cell r="K936" t="str">
            <v>OP</v>
          </cell>
          <cell r="L936" t="str">
            <v>MC</v>
          </cell>
          <cell r="O936" t="str">
            <v>EN</v>
          </cell>
          <cell r="P936">
            <v>4858</v>
          </cell>
          <cell r="Q936">
            <v>0.38</v>
          </cell>
          <cell r="R936" t="str">
            <v>90.0</v>
          </cell>
          <cell r="S936" t="str">
            <v>NA</v>
          </cell>
          <cell r="U936" t="str">
            <v>NA</v>
          </cell>
          <cell r="V936" t="str">
            <v>18.6</v>
          </cell>
          <cell r="X936" t="str">
            <v>NA</v>
          </cell>
          <cell r="Z936" t="str">
            <v>4.5</v>
          </cell>
          <cell r="AB936" t="str">
            <v>NA</v>
          </cell>
          <cell r="AD936" t="str">
            <v>90.0</v>
          </cell>
          <cell r="AE936" t="str">
            <v>182</v>
          </cell>
          <cell r="AF936" t="str">
            <v>91280</v>
          </cell>
          <cell r="AG936" t="str">
            <v>375</v>
          </cell>
        </row>
        <row r="937">
          <cell r="H937" t="str">
            <v>54201_B_DC4</v>
          </cell>
          <cell r="I937">
            <v>27546</v>
          </cell>
          <cell r="K937" t="str">
            <v>OP</v>
          </cell>
          <cell r="L937" t="str">
            <v>MC</v>
          </cell>
          <cell r="O937" t="str">
            <v>EN</v>
          </cell>
          <cell r="P937">
            <v>8016</v>
          </cell>
          <cell r="Q937">
            <v>0.38</v>
          </cell>
          <cell r="R937" t="str">
            <v>90.0</v>
          </cell>
          <cell r="S937" t="str">
            <v>NA</v>
          </cell>
          <cell r="U937" t="str">
            <v>NA</v>
          </cell>
          <cell r="V937" t="str">
            <v>9.9</v>
          </cell>
          <cell r="X937" t="str">
            <v>NA</v>
          </cell>
          <cell r="Z937" t="str">
            <v>2.9</v>
          </cell>
          <cell r="AB937" t="str">
            <v>NA</v>
          </cell>
          <cell r="AD937" t="str">
            <v>90</v>
          </cell>
          <cell r="AE937" t="str">
            <v>131</v>
          </cell>
          <cell r="AF937" t="str">
            <v>96375</v>
          </cell>
          <cell r="AG937" t="str">
            <v>400</v>
          </cell>
        </row>
        <row r="938">
          <cell r="H938" t="str">
            <v>54201_B_DC5</v>
          </cell>
          <cell r="I938">
            <v>26816</v>
          </cell>
          <cell r="K938" t="str">
            <v>OS</v>
          </cell>
          <cell r="L938" t="str">
            <v>MC</v>
          </cell>
          <cell r="O938" t="str">
            <v>EN</v>
          </cell>
          <cell r="P938">
            <v>156</v>
          </cell>
          <cell r="Q938">
            <v>0.24</v>
          </cell>
          <cell r="R938" t="str">
            <v>90.0</v>
          </cell>
          <cell r="S938" t="str">
            <v>NA</v>
          </cell>
          <cell r="U938" t="str">
            <v>NA</v>
          </cell>
          <cell r="V938" t="str">
            <v>18.6</v>
          </cell>
          <cell r="X938" t="str">
            <v>NA</v>
          </cell>
          <cell r="Z938" t="str">
            <v>4.5</v>
          </cell>
          <cell r="AB938" t="str">
            <v>NA</v>
          </cell>
          <cell r="AD938" t="str">
            <v>90.0</v>
          </cell>
          <cell r="AE938" t="str">
            <v>38</v>
          </cell>
          <cell r="AF938" t="str">
            <v>103928</v>
          </cell>
          <cell r="AG938" t="str">
            <v>449</v>
          </cell>
        </row>
        <row r="939">
          <cell r="H939" t="str">
            <v>54201_B_DC6</v>
          </cell>
          <cell r="I939">
            <v>26816</v>
          </cell>
          <cell r="K939" t="str">
            <v>OS</v>
          </cell>
          <cell r="L939" t="str">
            <v>MC</v>
          </cell>
          <cell r="O939" t="str">
            <v>EN</v>
          </cell>
          <cell r="P939">
            <v>0</v>
          </cell>
          <cell r="Q939">
            <v>0.28999999999999998</v>
          </cell>
          <cell r="R939" t="str">
            <v>90.0</v>
          </cell>
          <cell r="S939" t="str">
            <v>NA</v>
          </cell>
          <cell r="U939" t="str">
            <v>NA</v>
          </cell>
          <cell r="V939" t="str">
            <v>18.6</v>
          </cell>
          <cell r="X939" t="str">
            <v>NA</v>
          </cell>
          <cell r="Z939" t="str">
            <v>4.5</v>
          </cell>
          <cell r="AB939" t="str">
            <v>NA</v>
          </cell>
          <cell r="AD939" t="str">
            <v>90.0</v>
          </cell>
          <cell r="AE939" t="str">
            <v>34</v>
          </cell>
          <cell r="AF939" t="str">
            <v>55425</v>
          </cell>
          <cell r="AG939" t="str">
            <v>439</v>
          </cell>
        </row>
        <row r="940">
          <cell r="H940" t="str">
            <v>54201_B_DC7</v>
          </cell>
          <cell r="I940">
            <v>26816</v>
          </cell>
          <cell r="K940" t="str">
            <v>OS</v>
          </cell>
          <cell r="L940" t="str">
            <v>MC</v>
          </cell>
          <cell r="O940" t="str">
            <v>EN</v>
          </cell>
          <cell r="P940">
            <v>0</v>
          </cell>
          <cell r="Q940">
            <v>0.28999999999999998</v>
          </cell>
          <cell r="R940" t="str">
            <v>NA</v>
          </cell>
          <cell r="S940" t="str">
            <v>NA</v>
          </cell>
          <cell r="V940" t="str">
            <v>18.6</v>
          </cell>
          <cell r="X940" t="str">
            <v>NA</v>
          </cell>
          <cell r="Z940" t="str">
            <v>4.5</v>
          </cell>
          <cell r="AB940" t="str">
            <v>NA</v>
          </cell>
          <cell r="AD940" t="str">
            <v>90.0</v>
          </cell>
          <cell r="AE940" t="str">
            <v>53</v>
          </cell>
          <cell r="AF940" t="str">
            <v>58972</v>
          </cell>
          <cell r="AG940" t="str">
            <v>400</v>
          </cell>
        </row>
        <row r="941">
          <cell r="H941" t="str">
            <v>54201_B_P3</v>
          </cell>
          <cell r="I941">
            <v>28642</v>
          </cell>
          <cell r="K941" t="str">
            <v>OP</v>
          </cell>
          <cell r="L941" t="str">
            <v>EK</v>
          </cell>
          <cell r="O941" t="str">
            <v>EN</v>
          </cell>
          <cell r="P941">
            <v>4858</v>
          </cell>
          <cell r="Q941">
            <v>0.05</v>
          </cell>
          <cell r="R941" t="str">
            <v>97.5</v>
          </cell>
          <cell r="S941" t="str">
            <v>NA</v>
          </cell>
          <cell r="U941" t="str">
            <v>NA</v>
          </cell>
          <cell r="V941" t="str">
            <v>7.8</v>
          </cell>
          <cell r="X941" t="str">
            <v>NA</v>
          </cell>
          <cell r="Z941" t="str">
            <v>2.0</v>
          </cell>
          <cell r="AB941" t="str">
            <v>NA</v>
          </cell>
          <cell r="AD941" t="str">
            <v>97.5</v>
          </cell>
          <cell r="AE941" t="str">
            <v>26.1</v>
          </cell>
          <cell r="AF941" t="str">
            <v>100000</v>
          </cell>
          <cell r="AG941" t="str">
            <v>450</v>
          </cell>
        </row>
        <row r="942">
          <cell r="H942" t="str">
            <v>54201_B_P4</v>
          </cell>
          <cell r="I942">
            <v>28642</v>
          </cell>
          <cell r="K942" t="str">
            <v>OP</v>
          </cell>
          <cell r="L942" t="str">
            <v>EK</v>
          </cell>
          <cell r="O942" t="str">
            <v>EN</v>
          </cell>
          <cell r="P942">
            <v>8016</v>
          </cell>
          <cell r="Q942">
            <v>0.05</v>
          </cell>
          <cell r="R942" t="str">
            <v>97.5</v>
          </cell>
          <cell r="S942" t="str">
            <v>NA</v>
          </cell>
          <cell r="U942" t="str">
            <v>NA</v>
          </cell>
          <cell r="V942" t="str">
            <v>7.8</v>
          </cell>
          <cell r="X942" t="str">
            <v>NA</v>
          </cell>
          <cell r="Z942" t="str">
            <v>2.0</v>
          </cell>
          <cell r="AB942" t="str">
            <v>NA</v>
          </cell>
          <cell r="AD942" t="str">
            <v>97.5</v>
          </cell>
          <cell r="AE942" t="str">
            <v>17</v>
          </cell>
          <cell r="AF942" t="str">
            <v>112000</v>
          </cell>
          <cell r="AG942" t="str">
            <v>450</v>
          </cell>
        </row>
        <row r="943">
          <cell r="H943" t="str">
            <v>51038_B_BH1</v>
          </cell>
          <cell r="I943">
            <v>32933</v>
          </cell>
          <cell r="K943" t="str">
            <v>OP</v>
          </cell>
          <cell r="L943" t="str">
            <v>BR</v>
          </cell>
          <cell r="O943" t="str">
            <v>3600</v>
          </cell>
          <cell r="P943">
            <v>7879</v>
          </cell>
          <cell r="Q943">
            <v>0</v>
          </cell>
          <cell r="R943" t="str">
            <v>99.5</v>
          </cell>
          <cell r="S943" t="str">
            <v>EN</v>
          </cell>
          <cell r="U943" t="str">
            <v>EN</v>
          </cell>
          <cell r="V943" t="str">
            <v>NA</v>
          </cell>
          <cell r="X943" t="str">
            <v>NA</v>
          </cell>
          <cell r="Z943" t="str">
            <v>NA</v>
          </cell>
          <cell r="AB943" t="str">
            <v>NA</v>
          </cell>
          <cell r="AD943" t="str">
            <v>99.5</v>
          </cell>
          <cell r="AE943" t="str">
            <v>0</v>
          </cell>
          <cell r="AF943" t="str">
            <v>51000</v>
          </cell>
          <cell r="AG943" t="str">
            <v>303</v>
          </cell>
        </row>
        <row r="944">
          <cell r="H944" t="str">
            <v>51038_B_BH2</v>
          </cell>
          <cell r="I944">
            <v>32933</v>
          </cell>
          <cell r="K944" t="str">
            <v>OP</v>
          </cell>
          <cell r="L944" t="str">
            <v>BR</v>
          </cell>
          <cell r="O944" t="str">
            <v>3600</v>
          </cell>
          <cell r="P944">
            <v>7645</v>
          </cell>
          <cell r="Q944">
            <v>0</v>
          </cell>
          <cell r="R944" t="str">
            <v>99.5</v>
          </cell>
          <cell r="S944" t="str">
            <v>EN</v>
          </cell>
          <cell r="U944" t="str">
            <v>EN</v>
          </cell>
          <cell r="V944" t="str">
            <v>NA</v>
          </cell>
          <cell r="X944" t="str">
            <v>NA</v>
          </cell>
          <cell r="Z944" t="str">
            <v>NA</v>
          </cell>
          <cell r="AB944" t="str">
            <v>NA</v>
          </cell>
          <cell r="AD944" t="str">
            <v>99.5</v>
          </cell>
          <cell r="AE944" t="str">
            <v>0</v>
          </cell>
          <cell r="AF944" t="str">
            <v>51000</v>
          </cell>
          <cell r="AG944" t="str">
            <v>303</v>
          </cell>
        </row>
        <row r="945">
          <cell r="H945" t="str">
            <v>207_B_1</v>
          </cell>
          <cell r="I945">
            <v>31837</v>
          </cell>
          <cell r="K945" t="str">
            <v>OP</v>
          </cell>
          <cell r="L945" t="str">
            <v>EK</v>
          </cell>
          <cell r="O945" t="str">
            <v>41174</v>
          </cell>
          <cell r="P945">
            <v>8550</v>
          </cell>
          <cell r="Q945">
            <v>0.01</v>
          </cell>
          <cell r="R945" t="str">
            <v>99.8</v>
          </cell>
          <cell r="S945" t="str">
            <v>99.8</v>
          </cell>
          <cell r="T945">
            <v>38657</v>
          </cell>
          <cell r="V945" t="str">
            <v>6.0</v>
          </cell>
          <cell r="W945" t="str">
            <v>18.0</v>
          </cell>
          <cell r="X945" t="str">
            <v>0.1</v>
          </cell>
          <cell r="Z945" t="str">
            <v>0.5</v>
          </cell>
          <cell r="AA945" t="str">
            <v>4.0</v>
          </cell>
          <cell r="AB945" t="str">
            <v>2.3</v>
          </cell>
          <cell r="AC945" t="str">
            <v>3.5</v>
          </cell>
          <cell r="AD945" t="str">
            <v>99.8</v>
          </cell>
          <cell r="AE945" t="str">
            <v>185</v>
          </cell>
          <cell r="AF945" t="str">
            <v xml:space="preserve">  2500000</v>
          </cell>
          <cell r="AG945" t="str">
            <v>277</v>
          </cell>
        </row>
        <row r="946">
          <cell r="H946" t="str">
            <v>207_B_2</v>
          </cell>
          <cell r="I946">
            <v>32264</v>
          </cell>
          <cell r="K946" t="str">
            <v>OP</v>
          </cell>
          <cell r="L946" t="str">
            <v>EK</v>
          </cell>
          <cell r="O946" t="str">
            <v>39978</v>
          </cell>
          <cell r="P946">
            <v>8687</v>
          </cell>
          <cell r="Q946">
            <v>0.01</v>
          </cell>
          <cell r="R946" t="str">
            <v>99.8</v>
          </cell>
          <cell r="S946" t="str">
            <v>99.8</v>
          </cell>
          <cell r="T946">
            <v>38657</v>
          </cell>
          <cell r="V946" t="str">
            <v>6.0</v>
          </cell>
          <cell r="W946" t="str">
            <v>18.0</v>
          </cell>
          <cell r="X946" t="str">
            <v>0.1</v>
          </cell>
          <cell r="Z946" t="str">
            <v>0.5</v>
          </cell>
          <cell r="AA946" t="str">
            <v>4.0</v>
          </cell>
          <cell r="AB946" t="str">
            <v>2.3</v>
          </cell>
          <cell r="AC946" t="str">
            <v>3.5</v>
          </cell>
          <cell r="AD946" t="str">
            <v>99.8</v>
          </cell>
          <cell r="AE946" t="str">
            <v>185</v>
          </cell>
          <cell r="AF946" t="str">
            <v xml:space="preserve">  2500000</v>
          </cell>
          <cell r="AG946" t="str">
            <v>277</v>
          </cell>
        </row>
        <row r="947">
          <cell r="H947" t="str">
            <v>667_B_1</v>
          </cell>
          <cell r="I947">
            <v>37377</v>
          </cell>
          <cell r="K947" t="str">
            <v>OP</v>
          </cell>
          <cell r="L947" t="str">
            <v>BP</v>
          </cell>
          <cell r="O947" t="str">
            <v>12744</v>
          </cell>
          <cell r="P947">
            <v>7815</v>
          </cell>
          <cell r="Q947">
            <v>0.01</v>
          </cell>
          <cell r="R947" t="str">
            <v>99.8</v>
          </cell>
          <cell r="S947" t="str">
            <v>99.8</v>
          </cell>
          <cell r="T947">
            <v>38687</v>
          </cell>
          <cell r="U947" t="str">
            <v>EN</v>
          </cell>
          <cell r="V947" t="str">
            <v>6.0</v>
          </cell>
          <cell r="W947" t="str">
            <v>16.0</v>
          </cell>
          <cell r="X947" t="str">
            <v>NA</v>
          </cell>
          <cell r="Z947" t="str">
            <v>0.5</v>
          </cell>
          <cell r="AA947" t="str">
            <v>6.0</v>
          </cell>
          <cell r="AB947" t="str">
            <v>NA</v>
          </cell>
          <cell r="AD947" t="str">
            <v>99.8</v>
          </cell>
          <cell r="AE947" t="str">
            <v>185</v>
          </cell>
          <cell r="AF947" t="str">
            <v>800000</v>
          </cell>
          <cell r="AG947" t="str">
            <v>280</v>
          </cell>
        </row>
        <row r="948">
          <cell r="H948" t="str">
            <v>667_B_2</v>
          </cell>
          <cell r="I948">
            <v>37288</v>
          </cell>
          <cell r="K948" t="str">
            <v>OP</v>
          </cell>
          <cell r="L948" t="str">
            <v>BP</v>
          </cell>
          <cell r="O948" t="str">
            <v>10000</v>
          </cell>
          <cell r="P948">
            <v>7111</v>
          </cell>
          <cell r="Q948">
            <v>0.01</v>
          </cell>
          <cell r="R948" t="str">
            <v>99.8</v>
          </cell>
          <cell r="S948" t="str">
            <v>99.8</v>
          </cell>
          <cell r="T948">
            <v>38687</v>
          </cell>
          <cell r="U948" t="str">
            <v>EN</v>
          </cell>
          <cell r="V948" t="str">
            <v>6.0</v>
          </cell>
          <cell r="W948" t="str">
            <v>16.0</v>
          </cell>
          <cell r="X948" t="str">
            <v>NA</v>
          </cell>
          <cell r="Z948" t="str">
            <v>0.5</v>
          </cell>
          <cell r="AA948" t="str">
            <v>6.0</v>
          </cell>
          <cell r="AB948" t="str">
            <v>NA</v>
          </cell>
          <cell r="AD948" t="str">
            <v>99.8</v>
          </cell>
          <cell r="AE948" t="str">
            <v>185</v>
          </cell>
          <cell r="AF948" t="str">
            <v>800000</v>
          </cell>
          <cell r="AG948" t="str">
            <v>280</v>
          </cell>
        </row>
        <row r="949">
          <cell r="H949" t="str">
            <v>10377_B_1A</v>
          </cell>
          <cell r="I949">
            <v>32112</v>
          </cell>
          <cell r="K949" t="str">
            <v>OP</v>
          </cell>
          <cell r="L949" t="str">
            <v>BP</v>
          </cell>
          <cell r="O949" t="str">
            <v>670</v>
          </cell>
          <cell r="P949">
            <v>8518</v>
          </cell>
          <cell r="Q949">
            <v>0.01</v>
          </cell>
          <cell r="R949" t="str">
            <v>99.8</v>
          </cell>
          <cell r="S949" t="str">
            <v>99.8</v>
          </cell>
          <cell r="U949" t="str">
            <v>NA</v>
          </cell>
          <cell r="V949" t="str">
            <v>11.0</v>
          </cell>
          <cell r="X949" t="str">
            <v>NA</v>
          </cell>
          <cell r="Z949" t="str">
            <v>1.0</v>
          </cell>
          <cell r="AB949" t="str">
            <v>NA</v>
          </cell>
          <cell r="AD949" t="str">
            <v>99.8</v>
          </cell>
          <cell r="AE949" t="str">
            <v>1</v>
          </cell>
          <cell r="AF949" t="str">
            <v>75000</v>
          </cell>
          <cell r="AG949" t="str">
            <v>290</v>
          </cell>
        </row>
        <row r="950">
          <cell r="H950" t="str">
            <v>10377_B_1B</v>
          </cell>
          <cell r="I950">
            <v>32112</v>
          </cell>
          <cell r="K950" t="str">
            <v>OP</v>
          </cell>
          <cell r="L950" t="str">
            <v>BP</v>
          </cell>
          <cell r="O950" t="str">
            <v>670</v>
          </cell>
          <cell r="P950">
            <v>8392</v>
          </cell>
          <cell r="Q950">
            <v>0.01</v>
          </cell>
          <cell r="R950" t="str">
            <v>99.8</v>
          </cell>
          <cell r="S950" t="str">
            <v>99.8</v>
          </cell>
          <cell r="U950" t="str">
            <v>NA</v>
          </cell>
          <cell r="V950" t="str">
            <v>11.0</v>
          </cell>
          <cell r="X950" t="str">
            <v>NA</v>
          </cell>
          <cell r="Z950" t="str">
            <v>1.0</v>
          </cell>
          <cell r="AB950" t="str">
            <v>NA</v>
          </cell>
          <cell r="AD950" t="str">
            <v>99.8</v>
          </cell>
          <cell r="AE950" t="str">
            <v>1</v>
          </cell>
          <cell r="AF950" t="str">
            <v>75000</v>
          </cell>
          <cell r="AG950" t="str">
            <v>290</v>
          </cell>
        </row>
        <row r="951">
          <cell r="H951" t="str">
            <v>10377_B_1C</v>
          </cell>
          <cell r="I951">
            <v>32112</v>
          </cell>
          <cell r="K951" t="str">
            <v>OP</v>
          </cell>
          <cell r="L951" t="str">
            <v>BP</v>
          </cell>
          <cell r="O951" t="str">
            <v>670</v>
          </cell>
          <cell r="P951">
            <v>8387</v>
          </cell>
          <cell r="Q951">
            <v>0.01</v>
          </cell>
          <cell r="R951" t="str">
            <v>99.8</v>
          </cell>
          <cell r="S951" t="str">
            <v>99.8</v>
          </cell>
          <cell r="U951" t="str">
            <v>NA</v>
          </cell>
          <cell r="V951" t="str">
            <v>11.0</v>
          </cell>
          <cell r="X951" t="str">
            <v>NA</v>
          </cell>
          <cell r="Z951" t="str">
            <v>1.0</v>
          </cell>
          <cell r="AB951" t="str">
            <v>NA</v>
          </cell>
          <cell r="AD951" t="str">
            <v>99.8</v>
          </cell>
          <cell r="AE951" t="str">
            <v>1</v>
          </cell>
          <cell r="AF951" t="str">
            <v>75000</v>
          </cell>
          <cell r="AG951" t="str">
            <v>290</v>
          </cell>
        </row>
        <row r="952">
          <cell r="H952" t="str">
            <v>10377_B_2A</v>
          </cell>
          <cell r="I952">
            <v>32112</v>
          </cell>
          <cell r="K952" t="str">
            <v>OP</v>
          </cell>
          <cell r="L952" t="str">
            <v>BP</v>
          </cell>
          <cell r="O952" t="str">
            <v>670</v>
          </cell>
          <cell r="P952">
            <v>8287</v>
          </cell>
          <cell r="Q952">
            <v>0.01</v>
          </cell>
          <cell r="R952" t="str">
            <v>99.8</v>
          </cell>
          <cell r="S952" t="str">
            <v>99.8</v>
          </cell>
          <cell r="U952" t="str">
            <v>NA</v>
          </cell>
          <cell r="V952" t="str">
            <v>11.0</v>
          </cell>
          <cell r="X952" t="str">
            <v>NA</v>
          </cell>
          <cell r="Z952" t="str">
            <v>1.0</v>
          </cell>
          <cell r="AB952" t="str">
            <v>NA</v>
          </cell>
          <cell r="AD952" t="str">
            <v>99.8</v>
          </cell>
          <cell r="AE952" t="str">
            <v>5</v>
          </cell>
          <cell r="AF952" t="str">
            <v>75000</v>
          </cell>
          <cell r="AG952" t="str">
            <v>280</v>
          </cell>
        </row>
        <row r="953">
          <cell r="H953" t="str">
            <v>10377_B_2B</v>
          </cell>
          <cell r="I953">
            <v>32112</v>
          </cell>
          <cell r="K953" t="str">
            <v>OP</v>
          </cell>
          <cell r="L953" t="str">
            <v>BP</v>
          </cell>
          <cell r="O953" t="str">
            <v>670</v>
          </cell>
          <cell r="P953">
            <v>8317</v>
          </cell>
          <cell r="Q953">
            <v>0.01</v>
          </cell>
          <cell r="R953" t="str">
            <v>99.8</v>
          </cell>
          <cell r="S953" t="str">
            <v>99.8</v>
          </cell>
          <cell r="U953" t="str">
            <v>NA</v>
          </cell>
          <cell r="V953" t="str">
            <v>11.0</v>
          </cell>
          <cell r="X953" t="str">
            <v>NA</v>
          </cell>
          <cell r="Z953" t="str">
            <v>1.0</v>
          </cell>
          <cell r="AB953" t="str">
            <v>NA</v>
          </cell>
          <cell r="AD953" t="str">
            <v>99.8</v>
          </cell>
          <cell r="AE953" t="str">
            <v>5</v>
          </cell>
          <cell r="AF953" t="str">
            <v>75000</v>
          </cell>
          <cell r="AG953" t="str">
            <v>280</v>
          </cell>
        </row>
        <row r="954">
          <cell r="H954" t="str">
            <v>10377_B_2C</v>
          </cell>
          <cell r="I954">
            <v>32112</v>
          </cell>
          <cell r="K954" t="str">
            <v>OP</v>
          </cell>
          <cell r="L954" t="str">
            <v>BP</v>
          </cell>
          <cell r="O954" t="str">
            <v>670</v>
          </cell>
          <cell r="P954">
            <v>8455</v>
          </cell>
          <cell r="Q954">
            <v>0.01</v>
          </cell>
          <cell r="R954" t="str">
            <v>99.8</v>
          </cell>
          <cell r="S954" t="str">
            <v>99.8</v>
          </cell>
          <cell r="U954" t="str">
            <v>NA</v>
          </cell>
          <cell r="V954" t="str">
            <v>11.0</v>
          </cell>
          <cell r="X954" t="str">
            <v>NA</v>
          </cell>
          <cell r="Z954" t="str">
            <v>1.0</v>
          </cell>
          <cell r="AB954" t="str">
            <v>NA</v>
          </cell>
          <cell r="AD954" t="str">
            <v>99.8</v>
          </cell>
          <cell r="AE954" t="str">
            <v>5</v>
          </cell>
          <cell r="AF954" t="str">
            <v>75000</v>
          </cell>
          <cell r="AG954" t="str">
            <v>280</v>
          </cell>
        </row>
        <row r="955">
          <cell r="H955" t="str">
            <v>2682_B_10</v>
          </cell>
          <cell r="I955">
            <v>27699</v>
          </cell>
          <cell r="K955" t="str">
            <v>OP</v>
          </cell>
          <cell r="L955" t="str">
            <v>EK</v>
          </cell>
          <cell r="O955" t="str">
            <v>385</v>
          </cell>
          <cell r="P955">
            <v>4039</v>
          </cell>
          <cell r="Q955">
            <v>0.05</v>
          </cell>
          <cell r="R955" t="str">
            <v>99.5</v>
          </cell>
          <cell r="S955" t="str">
            <v>99.5</v>
          </cell>
          <cell r="T955">
            <v>28399</v>
          </cell>
          <cell r="V955" t="str">
            <v>14.0</v>
          </cell>
          <cell r="X955" t="str">
            <v>NA</v>
          </cell>
          <cell r="Z955" t="str">
            <v>2.4</v>
          </cell>
          <cell r="AB955" t="str">
            <v>NA</v>
          </cell>
          <cell r="AD955" t="str">
            <v>99.5</v>
          </cell>
          <cell r="AE955" t="str">
            <v>10</v>
          </cell>
          <cell r="AF955" t="str">
            <v>76288</v>
          </cell>
          <cell r="AG955" t="str">
            <v>320</v>
          </cell>
        </row>
        <row r="956">
          <cell r="H956" t="str">
            <v>2682_B_11</v>
          </cell>
          <cell r="I956">
            <v>27729</v>
          </cell>
          <cell r="K956" t="str">
            <v>OS</v>
          </cell>
          <cell r="L956" t="str">
            <v>EK</v>
          </cell>
          <cell r="O956" t="str">
            <v>402</v>
          </cell>
          <cell r="P956">
            <v>0</v>
          </cell>
          <cell r="Q956">
            <v>0.05</v>
          </cell>
          <cell r="R956" t="str">
            <v>99.5</v>
          </cell>
          <cell r="S956" t="str">
            <v>99.5</v>
          </cell>
          <cell r="T956">
            <v>28399</v>
          </cell>
          <cell r="V956" t="str">
            <v>14.0</v>
          </cell>
          <cell r="X956" t="str">
            <v>NA</v>
          </cell>
          <cell r="Z956" t="str">
            <v>2.4</v>
          </cell>
          <cell r="AB956" t="str">
            <v>NA</v>
          </cell>
          <cell r="AD956" t="str">
            <v>99.5</v>
          </cell>
          <cell r="AE956" t="str">
            <v>10</v>
          </cell>
          <cell r="AF956" t="str">
            <v>81099</v>
          </cell>
          <cell r="AG956" t="str">
            <v>320</v>
          </cell>
        </row>
        <row r="957">
          <cell r="H957" t="str">
            <v>2682_B_12</v>
          </cell>
          <cell r="I957">
            <v>27729</v>
          </cell>
          <cell r="K957" t="str">
            <v>OP</v>
          </cell>
          <cell r="L957" t="str">
            <v>EK</v>
          </cell>
          <cell r="O957" t="str">
            <v>447</v>
          </cell>
          <cell r="P957">
            <v>5947</v>
          </cell>
          <cell r="Q957">
            <v>0.05</v>
          </cell>
          <cell r="R957" t="str">
            <v>99.5</v>
          </cell>
          <cell r="S957" t="str">
            <v>99.5</v>
          </cell>
          <cell r="T957">
            <v>28399</v>
          </cell>
          <cell r="V957" t="str">
            <v>14.0</v>
          </cell>
          <cell r="X957" t="str">
            <v>NA</v>
          </cell>
          <cell r="Z957" t="str">
            <v>2.4</v>
          </cell>
          <cell r="AB957" t="str">
            <v>NA</v>
          </cell>
          <cell r="AD957" t="str">
            <v>99.5</v>
          </cell>
          <cell r="AE957" t="str">
            <v>15</v>
          </cell>
          <cell r="AF957" t="str">
            <v>113058</v>
          </cell>
          <cell r="AG957" t="str">
            <v>320</v>
          </cell>
        </row>
        <row r="958">
          <cell r="H958" t="str">
            <v>2682_B_9</v>
          </cell>
          <cell r="I958">
            <v>27699</v>
          </cell>
          <cell r="K958" t="str">
            <v>OP</v>
          </cell>
          <cell r="L958" t="str">
            <v>EK</v>
          </cell>
          <cell r="O958" t="str">
            <v>385</v>
          </cell>
          <cell r="P958">
            <v>4911</v>
          </cell>
          <cell r="Q958">
            <v>0.05</v>
          </cell>
          <cell r="R958" t="str">
            <v>99.5</v>
          </cell>
          <cell r="S958" t="str">
            <v>99.5</v>
          </cell>
          <cell r="T958">
            <v>28399</v>
          </cell>
          <cell r="V958" t="str">
            <v>14.0</v>
          </cell>
          <cell r="X958" t="str">
            <v>NA</v>
          </cell>
          <cell r="Z958" t="str">
            <v>2.4</v>
          </cell>
          <cell r="AB958" t="str">
            <v>NA</v>
          </cell>
          <cell r="AD958" t="str">
            <v>99.5</v>
          </cell>
          <cell r="AE958" t="str">
            <v>10</v>
          </cell>
          <cell r="AF958" t="str">
            <v>76288</v>
          </cell>
          <cell r="AG958" t="str">
            <v>320</v>
          </cell>
        </row>
        <row r="959">
          <cell r="H959" t="str">
            <v>6225_B_ESP</v>
          </cell>
          <cell r="I959">
            <v>34151</v>
          </cell>
          <cell r="K959" t="str">
            <v>OP</v>
          </cell>
          <cell r="L959" t="str">
            <v>EW</v>
          </cell>
          <cell r="M959" t="str">
            <v>MC</v>
          </cell>
          <cell r="O959" t="str">
            <v>1744</v>
          </cell>
          <cell r="P959">
            <v>3140</v>
          </cell>
          <cell r="Q959">
            <v>5.1999999999999998E-3</v>
          </cell>
          <cell r="R959" t="str">
            <v>95.1</v>
          </cell>
          <cell r="S959" t="str">
            <v>99.0</v>
          </cell>
          <cell r="T959">
            <v>38657</v>
          </cell>
          <cell r="V959" t="str">
            <v>6.0</v>
          </cell>
          <cell r="W959" t="str">
            <v>12.0</v>
          </cell>
          <cell r="X959" t="str">
            <v>NA</v>
          </cell>
          <cell r="Z959" t="str">
            <v>.8</v>
          </cell>
          <cell r="AA959" t="str">
            <v>1.5</v>
          </cell>
          <cell r="AB959" t="str">
            <v>NA</v>
          </cell>
          <cell r="AD959" t="str">
            <v>98.0</v>
          </cell>
          <cell r="AE959" t="str">
            <v>2.6</v>
          </cell>
          <cell r="AF959" t="str">
            <v>103000</v>
          </cell>
          <cell r="AG959" t="str">
            <v>320</v>
          </cell>
        </row>
        <row r="960">
          <cell r="H960" t="str">
            <v>54414_B_EP1</v>
          </cell>
          <cell r="I960">
            <v>28825</v>
          </cell>
          <cell r="K960" t="str">
            <v>OP</v>
          </cell>
          <cell r="L960" t="str">
            <v>EW</v>
          </cell>
          <cell r="O960" t="str">
            <v>2042</v>
          </cell>
          <cell r="P960">
            <v>353</v>
          </cell>
          <cell r="Q960">
            <v>0.1</v>
          </cell>
          <cell r="R960" t="str">
            <v>98.6</v>
          </cell>
          <cell r="S960" t="str">
            <v>98.6</v>
          </cell>
          <cell r="U960" t="str">
            <v>NA</v>
          </cell>
          <cell r="V960" t="str">
            <v>7.7</v>
          </cell>
          <cell r="X960" t="str">
            <v>NA</v>
          </cell>
          <cell r="Z960" t="str">
            <v>2.1</v>
          </cell>
          <cell r="AB960" t="str">
            <v>NA</v>
          </cell>
          <cell r="AD960" t="str">
            <v>98.6</v>
          </cell>
          <cell r="AE960" t="str">
            <v>42</v>
          </cell>
          <cell r="AF960" t="str">
            <v>122500</v>
          </cell>
          <cell r="AG960" t="str">
            <v>390</v>
          </cell>
        </row>
        <row r="961">
          <cell r="H961" t="str">
            <v>1294_B_1</v>
          </cell>
          <cell r="I961">
            <v>28430</v>
          </cell>
          <cell r="K961" t="str">
            <v>SC</v>
          </cell>
          <cell r="L961" t="str">
            <v>BR</v>
          </cell>
          <cell r="O961" t="str">
            <v>3000</v>
          </cell>
          <cell r="P961">
            <v>0</v>
          </cell>
          <cell r="V961" t="str">
            <v>4.0</v>
          </cell>
          <cell r="W961" t="str">
            <v>16.0</v>
          </cell>
          <cell r="X961" t="str">
            <v>0.1</v>
          </cell>
          <cell r="Z961" t="str">
            <v>3.0</v>
          </cell>
          <cell r="AB961" t="str">
            <v>0.5</v>
          </cell>
          <cell r="AD961" t="str">
            <v>99.9</v>
          </cell>
          <cell r="AE961" t="str">
            <v>8</v>
          </cell>
          <cell r="AF961" t="str">
            <v xml:space="preserve">   197500</v>
          </cell>
          <cell r="AG961" t="str">
            <v>340</v>
          </cell>
        </row>
        <row r="962">
          <cell r="H962" t="str">
            <v>1294_B_2</v>
          </cell>
          <cell r="I962">
            <v>28734</v>
          </cell>
          <cell r="K962" t="str">
            <v>SC</v>
          </cell>
          <cell r="L962" t="str">
            <v>BR</v>
          </cell>
          <cell r="O962" t="str">
            <v>3000</v>
          </cell>
          <cell r="P962">
            <v>0</v>
          </cell>
          <cell r="V962" t="str">
            <v>4.0</v>
          </cell>
          <cell r="W962" t="str">
            <v>16.0</v>
          </cell>
          <cell r="X962" t="str">
            <v>0.1</v>
          </cell>
          <cell r="Z962" t="str">
            <v>3.0</v>
          </cell>
          <cell r="AB962" t="str">
            <v>0.5</v>
          </cell>
          <cell r="AD962" t="str">
            <v>99.9</v>
          </cell>
          <cell r="AE962" t="str">
            <v>8</v>
          </cell>
          <cell r="AF962" t="str">
            <v xml:space="preserve">   197500</v>
          </cell>
          <cell r="AG962" t="str">
            <v>340</v>
          </cell>
        </row>
        <row r="963">
          <cell r="H963" t="str">
            <v>1294_B_3</v>
          </cell>
          <cell r="I963">
            <v>29373</v>
          </cell>
          <cell r="K963" t="str">
            <v>SC</v>
          </cell>
          <cell r="L963" t="str">
            <v>BR</v>
          </cell>
          <cell r="O963" t="str">
            <v>39000</v>
          </cell>
          <cell r="P963">
            <v>0</v>
          </cell>
          <cell r="V963" t="str">
            <v>4.0</v>
          </cell>
          <cell r="W963" t="str">
            <v>16.0</v>
          </cell>
          <cell r="X963" t="str">
            <v>0.1</v>
          </cell>
          <cell r="Z963" t="str">
            <v>3.0</v>
          </cell>
          <cell r="AB963" t="str">
            <v>0.5</v>
          </cell>
          <cell r="AD963" t="str">
            <v>99.8</v>
          </cell>
          <cell r="AE963" t="str">
            <v>11</v>
          </cell>
          <cell r="AF963" t="str">
            <v xml:space="preserve">   246900</v>
          </cell>
          <cell r="AG963" t="str">
            <v>340</v>
          </cell>
        </row>
        <row r="964">
          <cell r="H964" t="str">
            <v>1295_B_1</v>
          </cell>
          <cell r="I964">
            <v>31503</v>
          </cell>
          <cell r="K964" t="str">
            <v>OP</v>
          </cell>
          <cell r="L964" t="str">
            <v>EK</v>
          </cell>
          <cell r="O964" t="str">
            <v>13000</v>
          </cell>
          <cell r="P964">
            <v>6699</v>
          </cell>
          <cell r="Q964">
            <v>0.02</v>
          </cell>
          <cell r="R964" t="str">
            <v>99.9</v>
          </cell>
          <cell r="S964" t="str">
            <v>99.9</v>
          </cell>
          <cell r="T964">
            <v>33878</v>
          </cell>
          <cell r="V964" t="str">
            <v>9.0</v>
          </cell>
          <cell r="W964" t="str">
            <v>16.0</v>
          </cell>
          <cell r="X964" t="str">
            <v>0.1</v>
          </cell>
          <cell r="Z964" t="str">
            <v>2.0</v>
          </cell>
          <cell r="AA964" t="str">
            <v>3.8</v>
          </cell>
          <cell r="AB964" t="str">
            <v>0.5</v>
          </cell>
          <cell r="AD964" t="str">
            <v>99.9</v>
          </cell>
          <cell r="AE964" t="str">
            <v>17</v>
          </cell>
          <cell r="AF964" t="str">
            <v>545000</v>
          </cell>
          <cell r="AG964" t="str">
            <v>325</v>
          </cell>
        </row>
        <row r="965">
          <cell r="H965" t="str">
            <v>1295_B_2</v>
          </cell>
          <cell r="I965">
            <v>33725</v>
          </cell>
          <cell r="K965" t="str">
            <v>OP</v>
          </cell>
          <cell r="L965" t="str">
            <v>EK</v>
          </cell>
          <cell r="O965" t="str">
            <v>8000</v>
          </cell>
          <cell r="P965">
            <v>8061</v>
          </cell>
          <cell r="Q965">
            <v>0.01</v>
          </cell>
          <cell r="R965" t="str">
            <v>99.9</v>
          </cell>
          <cell r="S965" t="str">
            <v>99.9</v>
          </cell>
          <cell r="T965">
            <v>31686</v>
          </cell>
          <cell r="V965" t="str">
            <v>4.0</v>
          </cell>
          <cell r="W965" t="str">
            <v>16.0</v>
          </cell>
          <cell r="X965" t="str">
            <v>0.1</v>
          </cell>
          <cell r="Z965" t="str">
            <v>3.6</v>
          </cell>
          <cell r="AB965" t="str">
            <v>0.5</v>
          </cell>
          <cell r="AD965" t="str">
            <v>99.9</v>
          </cell>
          <cell r="AE965" t="str">
            <v>17</v>
          </cell>
          <cell r="AF965" t="str">
            <v>34000</v>
          </cell>
          <cell r="AG965" t="str">
            <v>325</v>
          </cell>
        </row>
        <row r="966">
          <cell r="H966" t="str">
            <v>6064_B_N1</v>
          </cell>
          <cell r="I966">
            <v>29618</v>
          </cell>
          <cell r="K966" t="str">
            <v>OP</v>
          </cell>
          <cell r="L966" t="str">
            <v>EC</v>
          </cell>
          <cell r="O966" t="str">
            <v>18398</v>
          </cell>
          <cell r="P966">
            <v>7869</v>
          </cell>
          <cell r="Q966">
            <v>0.02</v>
          </cell>
          <cell r="R966" t="str">
            <v>99.5</v>
          </cell>
          <cell r="S966" t="str">
            <v>99.5</v>
          </cell>
          <cell r="T966">
            <v>32356</v>
          </cell>
          <cell r="V966" t="str">
            <v>4</v>
          </cell>
          <cell r="W966" t="str">
            <v>7.4</v>
          </cell>
          <cell r="X966" t="str">
            <v>.1</v>
          </cell>
          <cell r="Z966" t="str">
            <v>.2</v>
          </cell>
          <cell r="AA966" t="str">
            <v>.5</v>
          </cell>
          <cell r="AB966" t="str">
            <v>.5</v>
          </cell>
          <cell r="AD966" t="str">
            <v>99.5</v>
          </cell>
          <cell r="AE966" t="str">
            <v>52</v>
          </cell>
          <cell r="AF966" t="str">
            <v xml:space="preserve">   981660</v>
          </cell>
          <cell r="AG966" t="str">
            <v>291</v>
          </cell>
        </row>
        <row r="967">
          <cell r="H967" t="str">
            <v>1241_B_1</v>
          </cell>
          <cell r="I967">
            <v>26816</v>
          </cell>
          <cell r="K967" t="str">
            <v>OP</v>
          </cell>
          <cell r="L967" t="str">
            <v>WS</v>
          </cell>
          <cell r="O967" t="str">
            <v>57326</v>
          </cell>
          <cell r="P967">
            <v>6393</v>
          </cell>
          <cell r="Q967">
            <v>0.12</v>
          </cell>
          <cell r="R967" t="str">
            <v>97.0</v>
          </cell>
          <cell r="S967" t="str">
            <v>98.7</v>
          </cell>
          <cell r="T967">
            <v>32843</v>
          </cell>
          <cell r="V967" t="str">
            <v>25.4</v>
          </cell>
          <cell r="X967" t="str">
            <v>NA</v>
          </cell>
          <cell r="Z967" t="str">
            <v>5.4</v>
          </cell>
          <cell r="AB967" t="str">
            <v>NA</v>
          </cell>
          <cell r="AD967" t="str">
            <v>98.7</v>
          </cell>
          <cell r="AE967" t="str">
            <v>654</v>
          </cell>
          <cell r="AF967" t="str">
            <v xml:space="preserve">  2500000</v>
          </cell>
          <cell r="AG967" t="str">
            <v>151</v>
          </cell>
        </row>
        <row r="968">
          <cell r="H968" t="str">
            <v>1241_B_2</v>
          </cell>
          <cell r="I968">
            <v>28246</v>
          </cell>
          <cell r="K968" t="str">
            <v>OP</v>
          </cell>
          <cell r="L968" t="str">
            <v>EK</v>
          </cell>
          <cell r="O968" t="str">
            <v>31150</v>
          </cell>
          <cell r="P968">
            <v>8529</v>
          </cell>
          <cell r="Q968">
            <v>0.02</v>
          </cell>
          <cell r="R968" t="str">
            <v>99.4</v>
          </cell>
          <cell r="S968" t="str">
            <v>99.4</v>
          </cell>
          <cell r="T968">
            <v>32843</v>
          </cell>
          <cell r="V968" t="str">
            <v>5.8</v>
          </cell>
          <cell r="X968" t="str">
            <v>NA</v>
          </cell>
          <cell r="Z968" t="str">
            <v>.3</v>
          </cell>
          <cell r="AB968" t="str">
            <v>NA</v>
          </cell>
          <cell r="AD968" t="str">
            <v>99.4</v>
          </cell>
          <cell r="AE968" t="str">
            <v>74</v>
          </cell>
          <cell r="AF968" t="str">
            <v xml:space="preserve">  2926000</v>
          </cell>
          <cell r="AG968" t="str">
            <v>302</v>
          </cell>
        </row>
        <row r="969">
          <cell r="H969" t="str">
            <v>2079_B_5A</v>
          </cell>
          <cell r="I969">
            <v>37012</v>
          </cell>
          <cell r="K969" t="str">
            <v>OP</v>
          </cell>
          <cell r="L969" t="str">
            <v>BP</v>
          </cell>
          <cell r="O969" t="str">
            <v>11574</v>
          </cell>
          <cell r="P969">
            <v>7723</v>
          </cell>
          <cell r="Q969">
            <v>0.01</v>
          </cell>
          <cell r="R969" t="str">
            <v>99.9</v>
          </cell>
          <cell r="S969" t="str">
            <v>99.9</v>
          </cell>
          <cell r="T969">
            <v>37104</v>
          </cell>
          <cell r="V969" t="str">
            <v>5.5</v>
          </cell>
          <cell r="X969" t="str">
            <v>NA</v>
          </cell>
          <cell r="Z969" t="str">
            <v>0.3</v>
          </cell>
          <cell r="AB969" t="str">
            <v>NA</v>
          </cell>
          <cell r="AD969" t="str">
            <v>99.9</v>
          </cell>
          <cell r="AE969" t="str">
            <v>96</v>
          </cell>
          <cell r="AF969" t="str">
            <v>1778030</v>
          </cell>
          <cell r="AG969" t="str">
            <v>161</v>
          </cell>
        </row>
        <row r="970">
          <cell r="H970" t="str">
            <v>2080_B_1</v>
          </cell>
          <cell r="I970">
            <v>26299</v>
          </cell>
          <cell r="K970" t="str">
            <v>OP</v>
          </cell>
          <cell r="L970" t="str">
            <v>EC</v>
          </cell>
          <cell r="O970" t="str">
            <v>3004</v>
          </cell>
          <cell r="P970">
            <v>8250</v>
          </cell>
          <cell r="Q970">
            <v>0.13</v>
          </cell>
          <cell r="R970" t="str">
            <v>99.5</v>
          </cell>
          <cell r="S970" t="str">
            <v>99.5</v>
          </cell>
          <cell r="T970">
            <v>26785</v>
          </cell>
          <cell r="V970" t="str">
            <v>25</v>
          </cell>
          <cell r="X970" t="str">
            <v>NA</v>
          </cell>
          <cell r="Z970" t="str">
            <v>5</v>
          </cell>
          <cell r="AB970" t="str">
            <v>NA</v>
          </cell>
          <cell r="AD970" t="str">
            <v>99.5</v>
          </cell>
          <cell r="AE970" t="str">
            <v>219</v>
          </cell>
          <cell r="AF970" t="str">
            <v xml:space="preserve">   581600</v>
          </cell>
          <cell r="AG970" t="str">
            <v>290</v>
          </cell>
        </row>
        <row r="971">
          <cell r="H971" t="str">
            <v>2080_B_2</v>
          </cell>
          <cell r="I971">
            <v>26299</v>
          </cell>
          <cell r="K971" t="str">
            <v>OP</v>
          </cell>
          <cell r="L971" t="str">
            <v>EC</v>
          </cell>
          <cell r="O971" t="str">
            <v>2467</v>
          </cell>
          <cell r="P971">
            <v>8391</v>
          </cell>
          <cell r="Q971">
            <v>0.13</v>
          </cell>
          <cell r="R971" t="str">
            <v>99.5</v>
          </cell>
          <cell r="S971" t="str">
            <v>99.5</v>
          </cell>
          <cell r="T971">
            <v>26785</v>
          </cell>
          <cell r="V971" t="str">
            <v>25</v>
          </cell>
          <cell r="X971" t="str">
            <v>NA</v>
          </cell>
          <cell r="Z971" t="str">
            <v>5</v>
          </cell>
          <cell r="AB971" t="str">
            <v>NA</v>
          </cell>
          <cell r="AD971" t="str">
            <v>99.5</v>
          </cell>
          <cell r="AE971" t="str">
            <v>219</v>
          </cell>
          <cell r="AF971" t="str">
            <v xml:space="preserve">   581600</v>
          </cell>
          <cell r="AG971" t="str">
            <v>290</v>
          </cell>
        </row>
        <row r="972">
          <cell r="H972" t="str">
            <v>2080_B_3</v>
          </cell>
          <cell r="I972">
            <v>26299</v>
          </cell>
          <cell r="K972" t="str">
            <v>OP</v>
          </cell>
          <cell r="L972" t="str">
            <v>EC</v>
          </cell>
          <cell r="O972" t="str">
            <v>2268</v>
          </cell>
          <cell r="P972">
            <v>7450</v>
          </cell>
          <cell r="Q972">
            <v>0.13</v>
          </cell>
          <cell r="R972" t="str">
            <v>99.5</v>
          </cell>
          <cell r="S972" t="str">
            <v>99.5</v>
          </cell>
          <cell r="T972">
            <v>26785</v>
          </cell>
          <cell r="V972" t="str">
            <v>25</v>
          </cell>
          <cell r="X972" t="str">
            <v>NA</v>
          </cell>
          <cell r="Z972" t="str">
            <v>5</v>
          </cell>
          <cell r="AB972" t="str">
            <v>NA</v>
          </cell>
          <cell r="AD972" t="str">
            <v>99.5</v>
          </cell>
          <cell r="AE972" t="str">
            <v>219</v>
          </cell>
          <cell r="AF972" t="str">
            <v xml:space="preserve">   581600</v>
          </cell>
          <cell r="AG972" t="str">
            <v>290</v>
          </cell>
        </row>
        <row r="973">
          <cell r="H973" t="str">
            <v>6065_B_1</v>
          </cell>
          <cell r="I973">
            <v>29342</v>
          </cell>
          <cell r="K973" t="str">
            <v>OP</v>
          </cell>
          <cell r="L973" t="str">
            <v>EK</v>
          </cell>
          <cell r="O973" t="str">
            <v>33962</v>
          </cell>
          <cell r="P973">
            <v>7760</v>
          </cell>
          <cell r="Q973">
            <v>0.03</v>
          </cell>
          <cell r="R973" t="str">
            <v>99.4</v>
          </cell>
          <cell r="S973" t="str">
            <v>99.4</v>
          </cell>
          <cell r="T973">
            <v>29312</v>
          </cell>
          <cell r="V973" t="str">
            <v>6</v>
          </cell>
          <cell r="X973" t="str">
            <v>NA</v>
          </cell>
          <cell r="Z973" t="str">
            <v>.4</v>
          </cell>
          <cell r="AB973" t="str">
            <v>NA</v>
          </cell>
          <cell r="AD973" t="str">
            <v>99.4</v>
          </cell>
          <cell r="AE973" t="str">
            <v>256</v>
          </cell>
          <cell r="AF973" t="str">
            <v xml:space="preserve">  2643000</v>
          </cell>
          <cell r="AG973" t="str">
            <v>302</v>
          </cell>
        </row>
        <row r="974">
          <cell r="H974" t="str">
            <v>2500_B_3</v>
          </cell>
          <cell r="I974">
            <v>23894</v>
          </cell>
          <cell r="K974" t="str">
            <v>OS</v>
          </cell>
          <cell r="L974" t="str">
            <v>EW</v>
          </cell>
          <cell r="O974" t="str">
            <v>10300</v>
          </cell>
          <cell r="V974" t="str">
            <v>12.5</v>
          </cell>
          <cell r="X974" t="str">
            <v>NA</v>
          </cell>
          <cell r="Z974" t="str">
            <v>0.3</v>
          </cell>
          <cell r="AA974" t="str">
            <v>0.6</v>
          </cell>
          <cell r="AB974" t="str">
            <v>3</v>
          </cell>
          <cell r="AD974" t="str">
            <v>99</v>
          </cell>
          <cell r="AE974" t="str">
            <v>550</v>
          </cell>
          <cell r="AF974" t="str">
            <v>4310000</v>
          </cell>
          <cell r="AG974" t="str">
            <v>700</v>
          </cell>
        </row>
        <row r="975">
          <cell r="H975" t="str">
            <v>55289_B_BH1</v>
          </cell>
          <cell r="I975">
            <v>39814</v>
          </cell>
          <cell r="K975" t="str">
            <v>PL</v>
          </cell>
          <cell r="L975" t="str">
            <v>BP</v>
          </cell>
        </row>
        <row r="976">
          <cell r="H976" t="str">
            <v>50860_B_1</v>
          </cell>
          <cell r="I976">
            <v>32874</v>
          </cell>
          <cell r="K976" t="str">
            <v>OP</v>
          </cell>
          <cell r="L976" t="str">
            <v>BP</v>
          </cell>
          <cell r="O976" t="str">
            <v>1724</v>
          </cell>
          <cell r="P976">
            <v>7976</v>
          </cell>
          <cell r="Q976">
            <v>0</v>
          </cell>
          <cell r="R976" t="str">
            <v>99.0</v>
          </cell>
          <cell r="S976" t="str">
            <v>100.0</v>
          </cell>
          <cell r="T976">
            <v>38596</v>
          </cell>
          <cell r="V976" t="str">
            <v>NA</v>
          </cell>
          <cell r="X976" t="str">
            <v>NA</v>
          </cell>
          <cell r="Z976" t="str">
            <v>NA</v>
          </cell>
          <cell r="AB976" t="str">
            <v>NA</v>
          </cell>
          <cell r="AD976" t="str">
            <v>99.0</v>
          </cell>
          <cell r="AE976" t="str">
            <v>0</v>
          </cell>
          <cell r="AF976" t="str">
            <v>74483</v>
          </cell>
          <cell r="AG976" t="str">
            <v>312</v>
          </cell>
        </row>
        <row r="977">
          <cell r="H977" t="str">
            <v>50860_B_2</v>
          </cell>
          <cell r="I977">
            <v>32874</v>
          </cell>
          <cell r="K977" t="str">
            <v>OP</v>
          </cell>
          <cell r="L977" t="str">
            <v>BP</v>
          </cell>
          <cell r="O977" t="str">
            <v>1724</v>
          </cell>
          <cell r="P977">
            <v>8295</v>
          </cell>
          <cell r="Q977">
            <v>0</v>
          </cell>
          <cell r="R977" t="str">
            <v>99.0</v>
          </cell>
          <cell r="S977" t="str">
            <v>100.0</v>
          </cell>
          <cell r="T977">
            <v>38596</v>
          </cell>
          <cell r="V977" t="str">
            <v>NA</v>
          </cell>
          <cell r="X977" t="str">
            <v>NA</v>
          </cell>
          <cell r="Z977" t="str">
            <v>NA</v>
          </cell>
          <cell r="AB977" t="str">
            <v>NA</v>
          </cell>
          <cell r="AD977" t="str">
            <v>99.0</v>
          </cell>
          <cell r="AE977" t="str">
            <v>1</v>
          </cell>
          <cell r="AF977" t="str">
            <v>72841</v>
          </cell>
          <cell r="AG977" t="str">
            <v>313</v>
          </cell>
        </row>
        <row r="978">
          <cell r="H978" t="str">
            <v>1355_B_1</v>
          </cell>
          <cell r="I978">
            <v>26755</v>
          </cell>
          <cell r="K978" t="str">
            <v>OP</v>
          </cell>
          <cell r="L978" t="str">
            <v>EC</v>
          </cell>
          <cell r="O978" t="str">
            <v>1675</v>
          </cell>
          <cell r="P978">
            <v>7898</v>
          </cell>
          <cell r="Q978">
            <v>0.14000000000000001</v>
          </cell>
          <cell r="R978" t="str">
            <v>97.9</v>
          </cell>
          <cell r="S978" t="str">
            <v>97.9</v>
          </cell>
          <cell r="T978">
            <v>27364</v>
          </cell>
          <cell r="V978" t="str">
            <v>11.0</v>
          </cell>
          <cell r="X978" t="str">
            <v>NA</v>
          </cell>
          <cell r="Z978" t="str">
            <v>3.1</v>
          </cell>
          <cell r="AB978" t="str">
            <v>NA</v>
          </cell>
          <cell r="AD978" t="str">
            <v>98.5</v>
          </cell>
          <cell r="AE978" t="str">
            <v>69</v>
          </cell>
          <cell r="AF978" t="str">
            <v xml:space="preserve">   430000</v>
          </cell>
          <cell r="AG978" t="str">
            <v>296</v>
          </cell>
        </row>
        <row r="979">
          <cell r="H979" t="str">
            <v>1355_B_2</v>
          </cell>
          <cell r="I979">
            <v>27576</v>
          </cell>
          <cell r="K979" t="str">
            <v>OP</v>
          </cell>
          <cell r="L979" t="str">
            <v>EK</v>
          </cell>
          <cell r="O979" t="str">
            <v>2848</v>
          </cell>
          <cell r="P979">
            <v>7773</v>
          </cell>
          <cell r="Q979">
            <v>0.02</v>
          </cell>
          <cell r="R979" t="str">
            <v>99.7</v>
          </cell>
          <cell r="S979" t="str">
            <v>99.7</v>
          </cell>
          <cell r="T979">
            <v>27760</v>
          </cell>
          <cell r="V979" t="str">
            <v>13.1</v>
          </cell>
          <cell r="X979" t="str">
            <v>NA</v>
          </cell>
          <cell r="Z979" t="str">
            <v>3.6</v>
          </cell>
          <cell r="AB979" t="str">
            <v>NA</v>
          </cell>
          <cell r="AD979" t="str">
            <v>99.0</v>
          </cell>
          <cell r="AE979" t="str">
            <v>98</v>
          </cell>
          <cell r="AF979" t="str">
            <v xml:space="preserve">   604725</v>
          </cell>
          <cell r="AG979" t="str">
            <v>301</v>
          </cell>
        </row>
        <row r="980">
          <cell r="H980" t="str">
            <v>1355_B_3</v>
          </cell>
          <cell r="I980">
            <v>27942</v>
          </cell>
          <cell r="K980" t="str">
            <v>OP</v>
          </cell>
          <cell r="L980" t="str">
            <v>EK</v>
          </cell>
          <cell r="O980" t="str">
            <v>6241</v>
          </cell>
          <cell r="P980">
            <v>4810</v>
          </cell>
          <cell r="Q980">
            <v>0.02</v>
          </cell>
          <cell r="R980" t="str">
            <v>99.7</v>
          </cell>
          <cell r="S980" t="str">
            <v>99.7</v>
          </cell>
          <cell r="T980">
            <v>28307</v>
          </cell>
          <cell r="V980" t="str">
            <v>13.1</v>
          </cell>
          <cell r="X980" t="str">
            <v>NA</v>
          </cell>
          <cell r="Z980" t="str">
            <v>3.6</v>
          </cell>
          <cell r="AB980" t="str">
            <v>NA</v>
          </cell>
          <cell r="AD980" t="str">
            <v>99.0</v>
          </cell>
          <cell r="AE980" t="str">
            <v>300</v>
          </cell>
          <cell r="AF980" t="str">
            <v xml:space="preserve">  1750000</v>
          </cell>
          <cell r="AG980" t="str">
            <v>289</v>
          </cell>
        </row>
        <row r="981">
          <cell r="H981" t="str">
            <v>1356_B_1</v>
          </cell>
          <cell r="I981">
            <v>26999</v>
          </cell>
          <cell r="K981" t="str">
            <v>OP</v>
          </cell>
          <cell r="L981" t="str">
            <v>EK</v>
          </cell>
          <cell r="O981" t="str">
            <v>5256</v>
          </cell>
          <cell r="P981">
            <v>7985</v>
          </cell>
          <cell r="Q981">
            <v>0.06</v>
          </cell>
          <cell r="R981" t="str">
            <v>99.2</v>
          </cell>
          <cell r="S981" t="str">
            <v>99.2</v>
          </cell>
          <cell r="T981">
            <v>27181</v>
          </cell>
          <cell r="V981" t="str">
            <v>11.0</v>
          </cell>
          <cell r="X981" t="str">
            <v>NA</v>
          </cell>
          <cell r="Z981" t="str">
            <v>3.2</v>
          </cell>
          <cell r="AB981" t="str">
            <v>0.2</v>
          </cell>
          <cell r="AD981" t="str">
            <v>98.5</v>
          </cell>
          <cell r="AE981" t="str">
            <v>345</v>
          </cell>
          <cell r="AF981" t="str">
            <v xml:space="preserve">  1900000</v>
          </cell>
          <cell r="AG981" t="str">
            <v>292</v>
          </cell>
        </row>
        <row r="982">
          <cell r="H982" t="str">
            <v>1356_B_2</v>
          </cell>
          <cell r="I982">
            <v>28185</v>
          </cell>
          <cell r="K982" t="str">
            <v>OP</v>
          </cell>
          <cell r="L982" t="str">
            <v>EW</v>
          </cell>
          <cell r="O982" t="str">
            <v>3668</v>
          </cell>
          <cell r="P982">
            <v>7031</v>
          </cell>
          <cell r="Q982">
            <v>7.0000000000000007E-2</v>
          </cell>
          <cell r="R982" t="str">
            <v>99.0</v>
          </cell>
          <cell r="S982" t="str">
            <v>99.0</v>
          </cell>
          <cell r="T982">
            <v>28430</v>
          </cell>
          <cell r="V982" t="str">
            <v>8.8</v>
          </cell>
          <cell r="X982" t="str">
            <v>NA</v>
          </cell>
          <cell r="Z982" t="str">
            <v>0.5</v>
          </cell>
          <cell r="AB982" t="str">
            <v>0.2</v>
          </cell>
          <cell r="AD982" t="str">
            <v>99.0</v>
          </cell>
          <cell r="AE982" t="str">
            <v>481</v>
          </cell>
          <cell r="AF982" t="str">
            <v xml:space="preserve">  2900000</v>
          </cell>
          <cell r="AG982" t="str">
            <v>630</v>
          </cell>
        </row>
        <row r="983">
          <cell r="H983" t="str">
            <v>1356_B_3</v>
          </cell>
          <cell r="I983">
            <v>29707</v>
          </cell>
          <cell r="K983" t="str">
            <v>OP</v>
          </cell>
          <cell r="L983" t="str">
            <v>EW</v>
          </cell>
          <cell r="O983" t="str">
            <v>10896</v>
          </cell>
          <cell r="P983">
            <v>7968</v>
          </cell>
          <cell r="Q983">
            <v>0.03</v>
          </cell>
          <cell r="R983" t="str">
            <v>99.6</v>
          </cell>
          <cell r="S983" t="str">
            <v>99.6</v>
          </cell>
          <cell r="T983">
            <v>30348</v>
          </cell>
          <cell r="V983" t="str">
            <v>15</v>
          </cell>
          <cell r="X983" t="str">
            <v>NA</v>
          </cell>
          <cell r="Z983" t="str">
            <v>0.7</v>
          </cell>
          <cell r="AB983" t="str">
            <v>0.2</v>
          </cell>
          <cell r="AD983" t="str">
            <v>99.5</v>
          </cell>
          <cell r="AE983" t="str">
            <v>550</v>
          </cell>
          <cell r="AF983" t="str">
            <v xml:space="preserve">  3450000</v>
          </cell>
          <cell r="AG983" t="str">
            <v>775</v>
          </cell>
        </row>
        <row r="984">
          <cell r="H984" t="str">
            <v>1356_B_4</v>
          </cell>
          <cell r="I984">
            <v>30834</v>
          </cell>
          <cell r="K984" t="str">
            <v>OP</v>
          </cell>
          <cell r="L984" t="str">
            <v>EW</v>
          </cell>
          <cell r="O984" t="str">
            <v>10896</v>
          </cell>
          <cell r="P984">
            <v>8106</v>
          </cell>
          <cell r="Q984">
            <v>0.02</v>
          </cell>
          <cell r="R984" t="str">
            <v>99.7</v>
          </cell>
          <cell r="S984" t="str">
            <v>99.7</v>
          </cell>
          <cell r="T984">
            <v>30895</v>
          </cell>
          <cell r="V984" t="str">
            <v>15</v>
          </cell>
          <cell r="X984" t="str">
            <v>NA</v>
          </cell>
          <cell r="Z984" t="str">
            <v>0.7</v>
          </cell>
          <cell r="AB984" t="str">
            <v>0.2</v>
          </cell>
          <cell r="AD984" t="str">
            <v>99.5</v>
          </cell>
          <cell r="AE984" t="str">
            <v>550</v>
          </cell>
          <cell r="AF984" t="str">
            <v xml:space="preserve">  3450000</v>
          </cell>
          <cell r="AG984" t="str">
            <v>775</v>
          </cell>
        </row>
        <row r="985">
          <cell r="H985" t="str">
            <v>1357_B_4</v>
          </cell>
          <cell r="I985">
            <v>26999</v>
          </cell>
          <cell r="K985" t="str">
            <v>OP</v>
          </cell>
          <cell r="L985" t="str">
            <v>EK</v>
          </cell>
          <cell r="O985" t="str">
            <v>300</v>
          </cell>
          <cell r="P985">
            <v>6860</v>
          </cell>
          <cell r="Q985">
            <v>0.09</v>
          </cell>
          <cell r="R985" t="str">
            <v>98.5</v>
          </cell>
          <cell r="S985" t="str">
            <v>98.5</v>
          </cell>
          <cell r="T985">
            <v>27030</v>
          </cell>
          <cell r="V985" t="str">
            <v>18.0</v>
          </cell>
          <cell r="X985" t="str">
            <v>NA</v>
          </cell>
          <cell r="Z985" t="str">
            <v>1.0</v>
          </cell>
          <cell r="AB985" t="str">
            <v>NA</v>
          </cell>
          <cell r="AD985" t="str">
            <v>98.5</v>
          </cell>
          <cell r="AE985" t="str">
            <v>84</v>
          </cell>
          <cell r="AF985" t="str">
            <v xml:space="preserve">   336000</v>
          </cell>
          <cell r="AG985" t="str">
            <v>325</v>
          </cell>
        </row>
        <row r="986">
          <cell r="H986" t="str">
            <v>1357_B_5</v>
          </cell>
          <cell r="I986">
            <v>27576</v>
          </cell>
          <cell r="K986" t="str">
            <v>OP</v>
          </cell>
          <cell r="L986" t="str">
            <v>EW</v>
          </cell>
          <cell r="O986" t="str">
            <v>456</v>
          </cell>
          <cell r="P986">
            <v>4620</v>
          </cell>
          <cell r="Q986">
            <v>0.06</v>
          </cell>
          <cell r="R986" t="str">
            <v>99.0</v>
          </cell>
          <cell r="S986" t="str">
            <v>99.0</v>
          </cell>
          <cell r="T986">
            <v>27729</v>
          </cell>
          <cell r="V986" t="str">
            <v>15.1</v>
          </cell>
          <cell r="X986" t="str">
            <v>NA</v>
          </cell>
          <cell r="Z986" t="str">
            <v>0.7</v>
          </cell>
          <cell r="AB986" t="str">
            <v>NA</v>
          </cell>
          <cell r="AD986" t="str">
            <v>99.0</v>
          </cell>
          <cell r="AE986" t="str">
            <v>355</v>
          </cell>
          <cell r="AF986" t="str">
            <v xml:space="preserve">   620900</v>
          </cell>
          <cell r="AG986" t="str">
            <v>650</v>
          </cell>
        </row>
        <row r="987">
          <cell r="H987" t="str">
            <v>1360_B_3</v>
          </cell>
          <cell r="I987">
            <v>27515</v>
          </cell>
          <cell r="K987" t="str">
            <v>OS</v>
          </cell>
          <cell r="L987" t="str">
            <v>EK</v>
          </cell>
          <cell r="O987" t="str">
            <v>EN</v>
          </cell>
          <cell r="V987" t="str">
            <v>19.0</v>
          </cell>
          <cell r="X987" t="str">
            <v>NA</v>
          </cell>
          <cell r="Z987" t="str">
            <v>1</v>
          </cell>
          <cell r="AB987" t="str">
            <v>NA</v>
          </cell>
          <cell r="AD987" t="str">
            <v>98.5</v>
          </cell>
          <cell r="AE987" t="str">
            <v>29</v>
          </cell>
          <cell r="AF987" t="str">
            <v>160000</v>
          </cell>
          <cell r="AG987" t="str">
            <v>285</v>
          </cell>
        </row>
        <row r="988">
          <cell r="H988" t="str">
            <v>1361_B_5</v>
          </cell>
          <cell r="I988">
            <v>27364</v>
          </cell>
          <cell r="K988" t="str">
            <v>OP</v>
          </cell>
          <cell r="L988" t="str">
            <v>EK</v>
          </cell>
          <cell r="O988" t="str">
            <v>1461</v>
          </cell>
          <cell r="P988">
            <v>7059</v>
          </cell>
          <cell r="Q988">
            <v>0.03</v>
          </cell>
          <cell r="R988" t="str">
            <v>99.5</v>
          </cell>
          <cell r="S988" t="str">
            <v>99.5</v>
          </cell>
          <cell r="T988">
            <v>27364</v>
          </cell>
          <cell r="V988" t="str">
            <v>18.0</v>
          </cell>
          <cell r="X988" t="str">
            <v>NA</v>
          </cell>
          <cell r="Z988" t="str">
            <v>1.0</v>
          </cell>
          <cell r="AB988" t="str">
            <v>NA</v>
          </cell>
          <cell r="AD988" t="str">
            <v>99.5</v>
          </cell>
          <cell r="AE988" t="str">
            <v>49</v>
          </cell>
          <cell r="AF988" t="str">
            <v xml:space="preserve">   336000</v>
          </cell>
          <cell r="AG988" t="str">
            <v>300</v>
          </cell>
        </row>
        <row r="989">
          <cell r="H989" t="str">
            <v>50277_B_ESP1</v>
          </cell>
          <cell r="I989">
            <v>34029</v>
          </cell>
          <cell r="K989" t="str">
            <v>OP</v>
          </cell>
          <cell r="L989" t="str">
            <v>EW</v>
          </cell>
          <cell r="M989" t="str">
            <v>MC</v>
          </cell>
          <cell r="O989" t="str">
            <v>EN</v>
          </cell>
          <cell r="P989">
            <v>7839</v>
          </cell>
          <cell r="Q989">
            <v>0.02</v>
          </cell>
          <cell r="R989" t="str">
            <v>.99.0</v>
          </cell>
          <cell r="S989" t="str">
            <v>NA</v>
          </cell>
          <cell r="U989" t="str">
            <v>NA</v>
          </cell>
          <cell r="V989" t="str">
            <v>NA</v>
          </cell>
          <cell r="X989" t="str">
            <v>NA</v>
          </cell>
          <cell r="Z989" t="str">
            <v>NA</v>
          </cell>
          <cell r="AB989" t="str">
            <v>NA</v>
          </cell>
          <cell r="AD989" t="str">
            <v>98.7</v>
          </cell>
          <cell r="AE989" t="str">
            <v>10</v>
          </cell>
          <cell r="AF989" t="str">
            <v>127890</v>
          </cell>
          <cell r="AG989" t="str">
            <v>374</v>
          </cell>
        </row>
        <row r="990">
          <cell r="H990" t="str">
            <v>50410_B_CO4</v>
          </cell>
          <cell r="I990">
            <v>31199</v>
          </cell>
          <cell r="K990" t="str">
            <v>OP</v>
          </cell>
          <cell r="L990" t="str">
            <v>BP</v>
          </cell>
          <cell r="O990" t="str">
            <v>1945</v>
          </cell>
          <cell r="P990">
            <v>8093</v>
          </cell>
          <cell r="Q990">
            <v>0.02</v>
          </cell>
          <cell r="R990" t="str">
            <v>99.0</v>
          </cell>
          <cell r="S990" t="str">
            <v>99.0</v>
          </cell>
          <cell r="T990">
            <v>37865</v>
          </cell>
          <cell r="V990" t="str">
            <v>19.8</v>
          </cell>
          <cell r="W990" t="str">
            <v>50.3</v>
          </cell>
          <cell r="X990" t="str">
            <v>0.1</v>
          </cell>
          <cell r="Z990" t="str">
            <v>0.3</v>
          </cell>
          <cell r="AA990" t="str">
            <v>6.5</v>
          </cell>
          <cell r="AB990" t="str">
            <v>0.1</v>
          </cell>
          <cell r="AD990" t="str">
            <v>99.7</v>
          </cell>
          <cell r="AE990" t="str">
            <v>10</v>
          </cell>
          <cell r="AF990" t="str">
            <v>300000</v>
          </cell>
          <cell r="AG990" t="str">
            <v>350</v>
          </cell>
        </row>
        <row r="991">
          <cell r="H991" t="str">
            <v>10731_B_ESP1</v>
          </cell>
          <cell r="I991">
            <v>32295</v>
          </cell>
          <cell r="K991" t="str">
            <v>OP</v>
          </cell>
          <cell r="L991" t="str">
            <v>MC</v>
          </cell>
          <cell r="M991" t="str">
            <v>EK</v>
          </cell>
          <cell r="O991" t="str">
            <v>120</v>
          </cell>
          <cell r="P991">
            <v>7517</v>
          </cell>
          <cell r="Q991">
            <v>0.01</v>
          </cell>
          <cell r="R991" t="str">
            <v>81.0</v>
          </cell>
          <cell r="S991" t="str">
            <v>NA</v>
          </cell>
          <cell r="U991" t="str">
            <v>NA</v>
          </cell>
          <cell r="V991" t="str">
            <v>NA</v>
          </cell>
          <cell r="X991" t="str">
            <v>NA</v>
          </cell>
          <cell r="Z991" t="str">
            <v>NA</v>
          </cell>
          <cell r="AB991" t="str">
            <v>NA</v>
          </cell>
          <cell r="AD991" t="str">
            <v>96.6</v>
          </cell>
          <cell r="AE991" t="str">
            <v>1.38</v>
          </cell>
          <cell r="AF991" t="str">
            <v>95000</v>
          </cell>
          <cell r="AG991" t="str">
            <v>330</v>
          </cell>
        </row>
        <row r="992">
          <cell r="H992" t="str">
            <v>673_B_S-3</v>
          </cell>
          <cell r="I992">
            <v>24990</v>
          </cell>
          <cell r="K992" t="str">
            <v>OP</v>
          </cell>
          <cell r="L992" t="str">
            <v>MC</v>
          </cell>
          <cell r="O992" t="str">
            <v>EN</v>
          </cell>
          <cell r="P992">
            <v>293</v>
          </cell>
          <cell r="Q992">
            <v>0.01</v>
          </cell>
          <cell r="R992" t="str">
            <v>90.0</v>
          </cell>
          <cell r="S992" t="str">
            <v>100.0</v>
          </cell>
          <cell r="T992">
            <v>37073</v>
          </cell>
          <cell r="V992" t="str">
            <v>NA</v>
          </cell>
          <cell r="X992" t="str">
            <v>0.1</v>
          </cell>
          <cell r="Z992" t="str">
            <v>NA</v>
          </cell>
          <cell r="AB992" t="str">
            <v>2.3</v>
          </cell>
          <cell r="AD992" t="str">
            <v>90.0</v>
          </cell>
          <cell r="AE992" t="str">
            <v>8</v>
          </cell>
          <cell r="AF992" t="str">
            <v>89000</v>
          </cell>
          <cell r="AG992" t="str">
            <v>305</v>
          </cell>
        </row>
        <row r="993">
          <cell r="H993" t="str">
            <v>676_B_3</v>
          </cell>
          <cell r="I993">
            <v>30195</v>
          </cell>
          <cell r="K993" t="str">
            <v>OP</v>
          </cell>
          <cell r="L993" t="str">
            <v>EK</v>
          </cell>
          <cell r="O993" t="str">
            <v>2917</v>
          </cell>
          <cell r="P993">
            <v>8176</v>
          </cell>
          <cell r="Q993">
            <v>0.02</v>
          </cell>
          <cell r="R993" t="str">
            <v>99.6</v>
          </cell>
          <cell r="S993" t="str">
            <v>99.7</v>
          </cell>
          <cell r="T993">
            <v>34121</v>
          </cell>
          <cell r="V993" t="str">
            <v>15.0</v>
          </cell>
          <cell r="X993" t="str">
            <v>0.1</v>
          </cell>
          <cell r="Z993" t="str">
            <v>1.5</v>
          </cell>
          <cell r="AA993" t="str">
            <v>3.0</v>
          </cell>
          <cell r="AB993" t="str">
            <v>0.8</v>
          </cell>
          <cell r="AC993" t="str">
            <v>2.0</v>
          </cell>
          <cell r="AD993" t="str">
            <v>99.6</v>
          </cell>
          <cell r="AE993" t="str">
            <v>81</v>
          </cell>
          <cell r="AF993" t="str">
            <v xml:space="preserve">   700000</v>
          </cell>
          <cell r="AG993" t="str">
            <v>298</v>
          </cell>
        </row>
        <row r="994">
          <cell r="H994" t="str">
            <v>1831_B_1</v>
          </cell>
          <cell r="I994">
            <v>28642</v>
          </cell>
          <cell r="K994" t="str">
            <v>OP</v>
          </cell>
          <cell r="L994" t="str">
            <v>EK</v>
          </cell>
          <cell r="O994" t="str">
            <v>2415</v>
          </cell>
          <cell r="P994">
            <v>6550</v>
          </cell>
          <cell r="Q994">
            <v>0.1</v>
          </cell>
          <cell r="R994" t="str">
            <v>99.2</v>
          </cell>
          <cell r="S994" t="str">
            <v>99.9</v>
          </cell>
          <cell r="T994">
            <v>38596</v>
          </cell>
          <cell r="V994" t="str">
            <v>11.3</v>
          </cell>
          <cell r="X994" t="str">
            <v>NA</v>
          </cell>
          <cell r="Z994" t="str">
            <v>0.9</v>
          </cell>
          <cell r="AB994" t="str">
            <v>NA</v>
          </cell>
          <cell r="AD994" t="str">
            <v>99.2</v>
          </cell>
          <cell r="AE994" t="str">
            <v>95</v>
          </cell>
          <cell r="AF994" t="str">
            <v xml:space="preserve">   142500</v>
          </cell>
          <cell r="AG994" t="str">
            <v>340</v>
          </cell>
        </row>
        <row r="995">
          <cell r="H995" t="str">
            <v>1831_B_2</v>
          </cell>
          <cell r="I995">
            <v>28642</v>
          </cell>
          <cell r="K995" t="str">
            <v>OP</v>
          </cell>
          <cell r="L995" t="str">
            <v>EK</v>
          </cell>
          <cell r="O995" t="str">
            <v>2415</v>
          </cell>
          <cell r="P995">
            <v>6157</v>
          </cell>
          <cell r="Q995">
            <v>0.03</v>
          </cell>
          <cell r="R995" t="str">
            <v>98.9</v>
          </cell>
          <cell r="S995" t="str">
            <v>99.9</v>
          </cell>
          <cell r="T995">
            <v>38596</v>
          </cell>
          <cell r="V995" t="str">
            <v>11.3</v>
          </cell>
          <cell r="X995" t="str">
            <v>NA</v>
          </cell>
          <cell r="Z995" t="str">
            <v>0.9</v>
          </cell>
          <cell r="AB995" t="str">
            <v>NA</v>
          </cell>
          <cell r="AD995" t="str">
            <v>98.9</v>
          </cell>
          <cell r="AE995" t="str">
            <v>95</v>
          </cell>
          <cell r="AF995" t="str">
            <v xml:space="preserve">   164500</v>
          </cell>
          <cell r="AG995" t="str">
            <v>340</v>
          </cell>
        </row>
        <row r="996">
          <cell r="H996" t="str">
            <v>1831_B_3</v>
          </cell>
          <cell r="I996">
            <v>28642</v>
          </cell>
          <cell r="K996" t="str">
            <v>OP</v>
          </cell>
          <cell r="L996" t="str">
            <v>EK</v>
          </cell>
          <cell r="O996" t="str">
            <v>2415</v>
          </cell>
          <cell r="P996">
            <v>7085</v>
          </cell>
          <cell r="Q996">
            <v>0.14000000000000001</v>
          </cell>
          <cell r="R996" t="str">
            <v>98.9</v>
          </cell>
          <cell r="S996" t="str">
            <v>99.9</v>
          </cell>
          <cell r="T996">
            <v>38596</v>
          </cell>
          <cell r="V996" t="str">
            <v>11.3</v>
          </cell>
          <cell r="X996" t="str">
            <v>NA</v>
          </cell>
          <cell r="Z996" t="str">
            <v>0.9</v>
          </cell>
          <cell r="AB996" t="str">
            <v>NA</v>
          </cell>
          <cell r="AD996" t="str">
            <v>98.9</v>
          </cell>
          <cell r="AE996" t="str">
            <v>95</v>
          </cell>
          <cell r="AF996" t="str">
            <v xml:space="preserve">   164500</v>
          </cell>
          <cell r="AG996" t="str">
            <v>340</v>
          </cell>
        </row>
        <row r="997">
          <cell r="H997" t="str">
            <v>1831_B_4</v>
          </cell>
          <cell r="I997">
            <v>27912</v>
          </cell>
          <cell r="K997" t="str">
            <v>OP</v>
          </cell>
          <cell r="L997" t="str">
            <v>EK</v>
          </cell>
          <cell r="O997" t="str">
            <v>2754</v>
          </cell>
          <cell r="P997">
            <v>4887</v>
          </cell>
          <cell r="Q997">
            <v>0.04</v>
          </cell>
          <cell r="R997" t="str">
            <v>99.6</v>
          </cell>
          <cell r="S997" t="str">
            <v>99.9</v>
          </cell>
          <cell r="T997">
            <v>38596</v>
          </cell>
          <cell r="V997" t="str">
            <v>12.0</v>
          </cell>
          <cell r="X997" t="str">
            <v>NA</v>
          </cell>
          <cell r="Z997" t="str">
            <v>0.9</v>
          </cell>
          <cell r="AB997" t="str">
            <v>NA</v>
          </cell>
          <cell r="AD997" t="str">
            <v>99.6</v>
          </cell>
          <cell r="AE997" t="str">
            <v>133</v>
          </cell>
          <cell r="AF997" t="str">
            <v xml:space="preserve">   244000</v>
          </cell>
          <cell r="AG997" t="str">
            <v>340</v>
          </cell>
        </row>
        <row r="998">
          <cell r="H998" t="str">
            <v>1831_B_5</v>
          </cell>
          <cell r="I998">
            <v>27912</v>
          </cell>
          <cell r="K998" t="str">
            <v>OP</v>
          </cell>
          <cell r="L998" t="str">
            <v>EK</v>
          </cell>
          <cell r="O998" t="str">
            <v>2630</v>
          </cell>
          <cell r="P998">
            <v>5837</v>
          </cell>
          <cell r="Q998">
            <v>0.04</v>
          </cell>
          <cell r="R998" t="str">
            <v>99.6</v>
          </cell>
          <cell r="S998" t="str">
            <v>99.9</v>
          </cell>
          <cell r="T998">
            <v>38596</v>
          </cell>
          <cell r="V998" t="str">
            <v>12.0</v>
          </cell>
          <cell r="X998" t="str">
            <v>NA</v>
          </cell>
          <cell r="Z998" t="str">
            <v>0.9</v>
          </cell>
          <cell r="AB998" t="str">
            <v>NA</v>
          </cell>
          <cell r="AD998" t="str">
            <v>99.6</v>
          </cell>
          <cell r="AE998" t="str">
            <v>133</v>
          </cell>
          <cell r="AF998" t="str">
            <v xml:space="preserve">   244000</v>
          </cell>
          <cell r="AG998" t="str">
            <v>340</v>
          </cell>
        </row>
        <row r="999">
          <cell r="H999" t="str">
            <v>1831_B_6</v>
          </cell>
          <cell r="I999">
            <v>27912</v>
          </cell>
          <cell r="K999" t="str">
            <v>OP</v>
          </cell>
          <cell r="L999" t="str">
            <v>EK</v>
          </cell>
          <cell r="O999" t="str">
            <v>2630</v>
          </cell>
          <cell r="P999">
            <v>7962</v>
          </cell>
          <cell r="Q999">
            <v>0.04</v>
          </cell>
          <cell r="R999" t="str">
            <v>99.6</v>
          </cell>
          <cell r="S999" t="str">
            <v>99.9</v>
          </cell>
          <cell r="T999">
            <v>38596</v>
          </cell>
          <cell r="V999" t="str">
            <v>12.0</v>
          </cell>
          <cell r="X999" t="str">
            <v>NA</v>
          </cell>
          <cell r="Z999" t="str">
            <v>0.9</v>
          </cell>
          <cell r="AB999" t="str">
            <v>NA</v>
          </cell>
          <cell r="AD999" t="str">
            <v>99.6</v>
          </cell>
          <cell r="AE999" t="str">
            <v>133</v>
          </cell>
          <cell r="AF999" t="str">
            <v xml:space="preserve">   244000</v>
          </cell>
          <cell r="AG999" t="str">
            <v>340</v>
          </cell>
        </row>
        <row r="1000">
          <cell r="H1000" t="str">
            <v>1832_B_1</v>
          </cell>
          <cell r="I1000">
            <v>36100</v>
          </cell>
          <cell r="K1000" t="str">
            <v>OP</v>
          </cell>
          <cell r="L1000" t="str">
            <v>EK</v>
          </cell>
          <cell r="O1000" t="str">
            <v>11170</v>
          </cell>
          <cell r="P1000">
            <v>8046</v>
          </cell>
          <cell r="Q1000">
            <v>0.01</v>
          </cell>
          <cell r="R1000" t="str">
            <v>99.9</v>
          </cell>
          <cell r="S1000" t="str">
            <v>99.9</v>
          </cell>
          <cell r="T1000">
            <v>38596</v>
          </cell>
          <cell r="V1000" t="str">
            <v>8.0</v>
          </cell>
          <cell r="X1000" t="str">
            <v>NA</v>
          </cell>
          <cell r="Z1000" t="str">
            <v>0.9</v>
          </cell>
          <cell r="AB1000" t="str">
            <v>NA</v>
          </cell>
          <cell r="AD1000" t="str">
            <v>99.5</v>
          </cell>
          <cell r="AE1000" t="str">
            <v>58</v>
          </cell>
          <cell r="AF1000" t="str">
            <v>655000</v>
          </cell>
          <cell r="AG1000" t="str">
            <v>325</v>
          </cell>
        </row>
        <row r="1001">
          <cell r="H1001" t="str">
            <v>51000_B_F100</v>
          </cell>
          <cell r="I1001">
            <v>32752</v>
          </cell>
          <cell r="K1001" t="str">
            <v>OP</v>
          </cell>
          <cell r="L1001" t="str">
            <v>BP</v>
          </cell>
          <cell r="O1001" t="str">
            <v>EN</v>
          </cell>
          <cell r="P1001">
            <v>8000</v>
          </cell>
          <cell r="Q1001">
            <v>3.8</v>
          </cell>
          <cell r="R1001" t="str">
            <v>90.0</v>
          </cell>
          <cell r="S1001" t="str">
            <v>90.0</v>
          </cell>
          <cell r="T1001">
            <v>37408</v>
          </cell>
          <cell r="V1001" t="str">
            <v>13.5</v>
          </cell>
          <cell r="X1001" t="str">
            <v>0.4</v>
          </cell>
          <cell r="Z1001" t="str">
            <v>3.0</v>
          </cell>
          <cell r="AB1001" t="str">
            <v>4.5</v>
          </cell>
          <cell r="AD1001" t="str">
            <v>90.0</v>
          </cell>
          <cell r="AE1001" t="str">
            <v>3.8</v>
          </cell>
          <cell r="AF1001" t="str">
            <v>113000</v>
          </cell>
          <cell r="AG1001" t="str">
            <v>290</v>
          </cell>
        </row>
        <row r="1002">
          <cell r="H1002" t="str">
            <v>52010_B_BH1</v>
          </cell>
          <cell r="I1002">
            <v>34669</v>
          </cell>
          <cell r="K1002" t="str">
            <v>OP</v>
          </cell>
          <cell r="L1002" t="str">
            <v>BP</v>
          </cell>
          <cell r="O1002" t="str">
            <v>4000</v>
          </cell>
          <cell r="P1002">
            <v>7679</v>
          </cell>
          <cell r="Q1002">
            <v>1.2999999999999999E-3</v>
          </cell>
          <cell r="R1002" t="str">
            <v>NA</v>
          </cell>
          <cell r="S1002" t="str">
            <v>NA</v>
          </cell>
          <cell r="U1002" t="str">
            <v>NA</v>
          </cell>
          <cell r="V1002" t="str">
            <v>NA</v>
          </cell>
          <cell r="X1002" t="str">
            <v>NA</v>
          </cell>
          <cell r="Z1002" t="str">
            <v>NA</v>
          </cell>
          <cell r="AB1002" t="str">
            <v>NA</v>
          </cell>
          <cell r="AD1002" t="str">
            <v>99.9</v>
          </cell>
          <cell r="AE1002" t="str">
            <v>0.15</v>
          </cell>
          <cell r="AF1002" t="str">
            <v>155000</v>
          </cell>
          <cell r="AG1002" t="str">
            <v>290</v>
          </cell>
        </row>
        <row r="1003">
          <cell r="H1003" t="str">
            <v>52010_B_BH2</v>
          </cell>
          <cell r="I1003">
            <v>34669</v>
          </cell>
          <cell r="K1003" t="str">
            <v>OP</v>
          </cell>
          <cell r="L1003" t="str">
            <v>BP</v>
          </cell>
          <cell r="O1003" t="str">
            <v>4000</v>
          </cell>
          <cell r="P1003">
            <v>7626</v>
          </cell>
          <cell r="Q1003">
            <v>1.2999999999999999E-3</v>
          </cell>
          <cell r="R1003" t="str">
            <v>NA</v>
          </cell>
          <cell r="S1003" t="str">
            <v>NA</v>
          </cell>
          <cell r="U1003" t="str">
            <v>NA</v>
          </cell>
          <cell r="V1003" t="str">
            <v>NA</v>
          </cell>
          <cell r="X1003" t="str">
            <v>NA</v>
          </cell>
          <cell r="Z1003" t="str">
            <v>NA</v>
          </cell>
          <cell r="AB1003" t="str">
            <v>NA</v>
          </cell>
          <cell r="AD1003" t="str">
            <v>99.9</v>
          </cell>
          <cell r="AE1003" t="str">
            <v>0.46</v>
          </cell>
          <cell r="AF1003" t="str">
            <v>155000</v>
          </cell>
          <cell r="AG1003" t="str">
            <v>290</v>
          </cell>
        </row>
        <row r="1004">
          <cell r="H1004" t="str">
            <v>10773_B_1</v>
          </cell>
          <cell r="I1004">
            <v>33390</v>
          </cell>
          <cell r="K1004" t="str">
            <v>OP</v>
          </cell>
          <cell r="L1004" t="str">
            <v>BP</v>
          </cell>
          <cell r="O1004" t="str">
            <v>EN</v>
          </cell>
          <cell r="P1004">
            <v>7201</v>
          </cell>
          <cell r="Q1004">
            <v>0.02</v>
          </cell>
          <cell r="R1004" t="str">
            <v>99.1</v>
          </cell>
          <cell r="S1004" t="str">
            <v>NA</v>
          </cell>
          <cell r="U1004" t="str">
            <v>NA</v>
          </cell>
          <cell r="V1004" t="str">
            <v>10.8</v>
          </cell>
          <cell r="X1004" t="str">
            <v>NA</v>
          </cell>
          <cell r="Z1004" t="str">
            <v>1.6</v>
          </cell>
          <cell r="AB1004" t="str">
            <v>NA</v>
          </cell>
          <cell r="AD1004" t="str">
            <v>99.9</v>
          </cell>
          <cell r="AE1004" t="str">
            <v>4</v>
          </cell>
          <cell r="AF1004" t="str">
            <v>16667</v>
          </cell>
          <cell r="AG1004" t="str">
            <v>160</v>
          </cell>
        </row>
        <row r="1005">
          <cell r="H1005" t="str">
            <v>10773_B_2</v>
          </cell>
          <cell r="I1005">
            <v>33390</v>
          </cell>
          <cell r="K1005" t="str">
            <v>OP</v>
          </cell>
          <cell r="L1005" t="str">
            <v>BP</v>
          </cell>
          <cell r="O1005" t="str">
            <v>EN</v>
          </cell>
          <cell r="P1005">
            <v>7176</v>
          </cell>
          <cell r="Q1005">
            <v>0.01</v>
          </cell>
          <cell r="R1005" t="str">
            <v>99.1</v>
          </cell>
          <cell r="S1005" t="str">
            <v>NA</v>
          </cell>
          <cell r="U1005" t="str">
            <v>NA</v>
          </cell>
          <cell r="V1005" t="str">
            <v>10.8</v>
          </cell>
          <cell r="X1005" t="str">
            <v>NA</v>
          </cell>
          <cell r="Z1005" t="str">
            <v>1.6</v>
          </cell>
          <cell r="AB1005" t="str">
            <v>NA</v>
          </cell>
          <cell r="AD1005" t="str">
            <v>99.9</v>
          </cell>
          <cell r="AE1005" t="str">
            <v>4</v>
          </cell>
          <cell r="AF1005" t="str">
            <v>16667</v>
          </cell>
          <cell r="AG1005" t="str">
            <v>160</v>
          </cell>
        </row>
        <row r="1006">
          <cell r="H1006" t="str">
            <v>10771_B_1</v>
          </cell>
          <cell r="I1006">
            <v>33390</v>
          </cell>
          <cell r="K1006" t="str">
            <v>OS</v>
          </cell>
          <cell r="L1006" t="str">
            <v>BP</v>
          </cell>
          <cell r="O1006" t="str">
            <v>EN</v>
          </cell>
          <cell r="V1006" t="str">
            <v>10.8</v>
          </cell>
          <cell r="X1006" t="str">
            <v>NA</v>
          </cell>
          <cell r="Z1006" t="str">
            <v>1.6</v>
          </cell>
          <cell r="AB1006" t="str">
            <v>NA</v>
          </cell>
          <cell r="AD1006" t="str">
            <v>99.9</v>
          </cell>
          <cell r="AE1006" t="str">
            <v>16.4</v>
          </cell>
          <cell r="AF1006" t="str">
            <v>16667</v>
          </cell>
          <cell r="AG1006" t="str">
            <v>160</v>
          </cell>
        </row>
        <row r="1007">
          <cell r="H1007" t="str">
            <v>10771_B_2</v>
          </cell>
          <cell r="I1007">
            <v>33390</v>
          </cell>
          <cell r="K1007" t="str">
            <v>OS</v>
          </cell>
          <cell r="L1007" t="str">
            <v>BP</v>
          </cell>
          <cell r="O1007" t="str">
            <v>EN</v>
          </cell>
          <cell r="V1007" t="str">
            <v>10.8</v>
          </cell>
          <cell r="X1007" t="str">
            <v>NA</v>
          </cell>
          <cell r="Z1007" t="str">
            <v>1.6</v>
          </cell>
          <cell r="AB1007" t="str">
            <v>NA</v>
          </cell>
          <cell r="AD1007" t="str">
            <v>99.9</v>
          </cell>
          <cell r="AE1007" t="str">
            <v>16.4</v>
          </cell>
          <cell r="AF1007" t="str">
            <v>16667</v>
          </cell>
          <cell r="AG1007" t="str">
            <v>160</v>
          </cell>
        </row>
        <row r="1008">
          <cell r="H1008" t="str">
            <v>10774_B_1</v>
          </cell>
          <cell r="I1008">
            <v>33390</v>
          </cell>
          <cell r="K1008" t="str">
            <v>OP</v>
          </cell>
          <cell r="L1008" t="str">
            <v>BP</v>
          </cell>
          <cell r="O1008" t="str">
            <v>EN</v>
          </cell>
          <cell r="P1008">
            <v>7387</v>
          </cell>
          <cell r="Q1008">
            <v>0.03</v>
          </cell>
          <cell r="R1008" t="str">
            <v>99.1</v>
          </cell>
          <cell r="S1008" t="str">
            <v>99.1</v>
          </cell>
          <cell r="T1008">
            <v>38657</v>
          </cell>
          <cell r="V1008" t="str">
            <v>10.8</v>
          </cell>
          <cell r="X1008" t="str">
            <v>NA</v>
          </cell>
          <cell r="Z1008" t="str">
            <v>1.6</v>
          </cell>
          <cell r="AB1008" t="str">
            <v>NA</v>
          </cell>
          <cell r="AD1008" t="str">
            <v>99.9</v>
          </cell>
          <cell r="AE1008" t="str">
            <v>4</v>
          </cell>
          <cell r="AF1008" t="str">
            <v>112500</v>
          </cell>
          <cell r="AG1008" t="str">
            <v>160</v>
          </cell>
        </row>
        <row r="1009">
          <cell r="H1009" t="str">
            <v>10774_B_2</v>
          </cell>
          <cell r="I1009">
            <v>33390</v>
          </cell>
          <cell r="K1009" t="str">
            <v>OP</v>
          </cell>
          <cell r="L1009" t="str">
            <v>BP</v>
          </cell>
          <cell r="O1009" t="str">
            <v>EN</v>
          </cell>
          <cell r="P1009">
            <v>7291</v>
          </cell>
          <cell r="Q1009">
            <v>0.03</v>
          </cell>
          <cell r="R1009" t="str">
            <v>99.1</v>
          </cell>
          <cell r="S1009" t="str">
            <v>99.9</v>
          </cell>
          <cell r="T1009">
            <v>38657</v>
          </cell>
          <cell r="V1009" t="str">
            <v>10.8</v>
          </cell>
          <cell r="X1009" t="str">
            <v>NA</v>
          </cell>
          <cell r="Z1009" t="str">
            <v>1.6</v>
          </cell>
          <cell r="AB1009" t="str">
            <v>NA</v>
          </cell>
          <cell r="AD1009" t="str">
            <v>99.9</v>
          </cell>
          <cell r="AE1009" t="str">
            <v>4</v>
          </cell>
          <cell r="AF1009" t="str">
            <v>112500</v>
          </cell>
          <cell r="AG1009" t="str">
            <v>160</v>
          </cell>
        </row>
        <row r="1010">
          <cell r="H1010" t="str">
            <v>10043_B_JPF04</v>
          </cell>
          <cell r="I1010">
            <v>34578</v>
          </cell>
          <cell r="K1010" t="str">
            <v>OP</v>
          </cell>
          <cell r="L1010" t="str">
            <v>BR</v>
          </cell>
          <cell r="O1010" t="str">
            <v>20000</v>
          </cell>
          <cell r="P1010">
            <v>7959</v>
          </cell>
          <cell r="Q1010">
            <v>0.02</v>
          </cell>
          <cell r="R1010" t="str">
            <v>99.9</v>
          </cell>
          <cell r="S1010" t="str">
            <v>99.9</v>
          </cell>
          <cell r="U1010" t="str">
            <v>NA</v>
          </cell>
          <cell r="V1010" t="str">
            <v>10.5</v>
          </cell>
          <cell r="X1010" t="str">
            <v>NA</v>
          </cell>
          <cell r="Z1010" t="str">
            <v>1.5</v>
          </cell>
          <cell r="AB1010" t="str">
            <v>0.2</v>
          </cell>
          <cell r="AD1010" t="str">
            <v>99.9</v>
          </cell>
          <cell r="AE1010" t="str">
            <v>38</v>
          </cell>
          <cell r="AF1010" t="str">
            <v>183000</v>
          </cell>
          <cell r="AG1010" t="str">
            <v>178</v>
          </cell>
        </row>
        <row r="1011">
          <cell r="H1011" t="str">
            <v>54562_B_1</v>
          </cell>
          <cell r="I1011">
            <v>27912</v>
          </cell>
          <cell r="K1011" t="str">
            <v>OP</v>
          </cell>
          <cell r="L1011" t="str">
            <v>MC</v>
          </cell>
          <cell r="M1011" t="str">
            <v>WS</v>
          </cell>
          <cell r="O1011" t="str">
            <v>41</v>
          </cell>
          <cell r="P1011">
            <v>7935</v>
          </cell>
          <cell r="Q1011">
            <v>0.06</v>
          </cell>
          <cell r="R1011" t="str">
            <v>95.0</v>
          </cell>
          <cell r="S1011" t="str">
            <v>95.0</v>
          </cell>
          <cell r="U1011" t="str">
            <v>NA</v>
          </cell>
          <cell r="V1011" t="str">
            <v>NA</v>
          </cell>
          <cell r="X1011" t="str">
            <v>2</v>
          </cell>
          <cell r="Z1011" t="str">
            <v>NA</v>
          </cell>
          <cell r="AB1011" t="str">
            <v>0.7</v>
          </cell>
          <cell r="AD1011" t="str">
            <v>95.0</v>
          </cell>
          <cell r="AE1011" t="str">
            <v>11.0</v>
          </cell>
          <cell r="AF1011" t="str">
            <v>70746</v>
          </cell>
          <cell r="AG1011" t="str">
            <v>141</v>
          </cell>
        </row>
        <row r="1012">
          <cell r="H1012" t="str">
            <v>54562_B_12ESP</v>
          </cell>
          <cell r="I1012">
            <v>38231</v>
          </cell>
          <cell r="K1012" t="str">
            <v>OP</v>
          </cell>
          <cell r="L1012" t="str">
            <v>EC</v>
          </cell>
          <cell r="O1012" t="str">
            <v>3000</v>
          </cell>
          <cell r="P1012">
            <v>7408</v>
          </cell>
          <cell r="Q1012">
            <v>0.02</v>
          </cell>
          <cell r="R1012" t="str">
            <v>80.0</v>
          </cell>
          <cell r="S1012" t="str">
            <v>80.0</v>
          </cell>
          <cell r="U1012" t="str">
            <v>NA</v>
          </cell>
          <cell r="V1012" t="str">
            <v>NA</v>
          </cell>
          <cell r="X1012" t="str">
            <v>0.6</v>
          </cell>
          <cell r="Z1012" t="str">
            <v>NA</v>
          </cell>
          <cell r="AB1012" t="str">
            <v>0.5</v>
          </cell>
          <cell r="AD1012" t="str">
            <v>80.0</v>
          </cell>
          <cell r="AE1012" t="str">
            <v>4.1</v>
          </cell>
          <cell r="AF1012" t="str">
            <v>147601</v>
          </cell>
          <cell r="AG1012" t="str">
            <v>150</v>
          </cell>
        </row>
        <row r="1013">
          <cell r="H1013" t="str">
            <v>54562_B_13ESP</v>
          </cell>
          <cell r="I1013">
            <v>38292</v>
          </cell>
          <cell r="K1013" t="str">
            <v>OP</v>
          </cell>
          <cell r="L1013" t="str">
            <v>EC</v>
          </cell>
          <cell r="O1013" t="str">
            <v>3000</v>
          </cell>
          <cell r="P1013">
            <v>6915</v>
          </cell>
          <cell r="Q1013">
            <v>0.01</v>
          </cell>
          <cell r="R1013" t="str">
            <v>80.0</v>
          </cell>
          <cell r="S1013" t="str">
            <v>80.0</v>
          </cell>
          <cell r="U1013" t="str">
            <v>NA</v>
          </cell>
          <cell r="V1013" t="str">
            <v>NA</v>
          </cell>
          <cell r="X1013" t="str">
            <v>0.6</v>
          </cell>
          <cell r="Z1013" t="str">
            <v>NA</v>
          </cell>
          <cell r="AB1013" t="str">
            <v>0.5</v>
          </cell>
          <cell r="AD1013" t="str">
            <v>80.0</v>
          </cell>
          <cell r="AE1013" t="str">
            <v>4.0</v>
          </cell>
          <cell r="AF1013" t="str">
            <v>158477</v>
          </cell>
          <cell r="AG1013" t="str">
            <v>150</v>
          </cell>
        </row>
        <row r="1014">
          <cell r="H1014" t="str">
            <v>54562_B_15ESP</v>
          </cell>
          <cell r="I1014">
            <v>20607</v>
          </cell>
          <cell r="K1014" t="str">
            <v>OS</v>
          </cell>
          <cell r="L1014" t="str">
            <v>WS</v>
          </cell>
          <cell r="M1014" t="str">
            <v>EW</v>
          </cell>
          <cell r="O1014" t="str">
            <v>4684</v>
          </cell>
          <cell r="P1014">
            <v>1420</v>
          </cell>
          <cell r="Q1014" t="str">
            <v>NA</v>
          </cell>
          <cell r="R1014" t="str">
            <v>99.5</v>
          </cell>
          <cell r="S1014" t="str">
            <v>99.5</v>
          </cell>
          <cell r="U1014" t="str">
            <v>NA</v>
          </cell>
          <cell r="V1014" t="str">
            <v>NA</v>
          </cell>
          <cell r="X1014" t="str">
            <v>NA</v>
          </cell>
          <cell r="Z1014" t="str">
            <v>NA</v>
          </cell>
          <cell r="AB1014" t="str">
            <v>NA</v>
          </cell>
          <cell r="AD1014" t="str">
            <v>99.5</v>
          </cell>
          <cell r="AE1014" t="str">
            <v>1307.0</v>
          </cell>
          <cell r="AF1014" t="str">
            <v>172000</v>
          </cell>
          <cell r="AG1014" t="str">
            <v>265</v>
          </cell>
        </row>
        <row r="1015">
          <cell r="H1015" t="str">
            <v>54562_B_15SCRB</v>
          </cell>
          <cell r="I1015">
            <v>32295</v>
          </cell>
          <cell r="K1015" t="str">
            <v>OS</v>
          </cell>
          <cell r="L1015" t="str">
            <v>WS</v>
          </cell>
          <cell r="M1015" t="str">
            <v>EW</v>
          </cell>
          <cell r="O1015" t="str">
            <v>2994</v>
          </cell>
          <cell r="P1015">
            <v>1420</v>
          </cell>
          <cell r="Q1015">
            <v>0</v>
          </cell>
          <cell r="R1015" t="str">
            <v>85.0</v>
          </cell>
          <cell r="S1015" t="str">
            <v>85.0</v>
          </cell>
          <cell r="U1015" t="str">
            <v>NA</v>
          </cell>
          <cell r="V1015" t="str">
            <v>NA</v>
          </cell>
          <cell r="X1015" t="str">
            <v>NA</v>
          </cell>
          <cell r="Z1015" t="str">
            <v>NA</v>
          </cell>
          <cell r="AB1015" t="str">
            <v>NA</v>
          </cell>
          <cell r="AD1015" t="str">
            <v>85.0</v>
          </cell>
          <cell r="AE1015" t="str">
            <v>1308.0</v>
          </cell>
          <cell r="AF1015" t="str">
            <v>142280</v>
          </cell>
          <cell r="AG1015" t="str">
            <v>140</v>
          </cell>
        </row>
        <row r="1016">
          <cell r="H1016" t="str">
            <v>54562_B_18ESP</v>
          </cell>
          <cell r="I1016">
            <v>23529</v>
          </cell>
          <cell r="K1016" t="str">
            <v>OP</v>
          </cell>
          <cell r="L1016" t="str">
            <v>EW</v>
          </cell>
          <cell r="O1016" t="str">
            <v>3634</v>
          </cell>
          <cell r="P1016">
            <v>3324</v>
          </cell>
          <cell r="Q1016">
            <v>0</v>
          </cell>
          <cell r="R1016" t="str">
            <v>99.5</v>
          </cell>
          <cell r="S1016" t="str">
            <v>99.5</v>
          </cell>
          <cell r="U1016" t="str">
            <v>NA</v>
          </cell>
          <cell r="V1016" t="str">
            <v>NA</v>
          </cell>
          <cell r="X1016" t="str">
            <v>NA</v>
          </cell>
          <cell r="Z1016" t="str">
            <v>NA</v>
          </cell>
          <cell r="AB1016" t="str">
            <v>NA</v>
          </cell>
          <cell r="AD1016" t="str">
            <v>97.5</v>
          </cell>
          <cell r="AE1016" t="str">
            <v>9.0</v>
          </cell>
          <cell r="AF1016" t="str">
            <v>281858</v>
          </cell>
          <cell r="AG1016" t="str">
            <v>248</v>
          </cell>
        </row>
        <row r="1017">
          <cell r="H1017" t="str">
            <v>54562_B_19ESP</v>
          </cell>
          <cell r="I1017">
            <v>26816</v>
          </cell>
          <cell r="K1017" t="str">
            <v>OP</v>
          </cell>
          <cell r="L1017" t="str">
            <v>EW</v>
          </cell>
          <cell r="O1017" t="str">
            <v>3889</v>
          </cell>
          <cell r="P1017">
            <v>6794</v>
          </cell>
          <cell r="Q1017">
            <v>0</v>
          </cell>
          <cell r="R1017" t="str">
            <v>99.7</v>
          </cell>
          <cell r="S1017" t="str">
            <v>99.7</v>
          </cell>
          <cell r="U1017" t="str">
            <v>NA</v>
          </cell>
          <cell r="V1017" t="str">
            <v>NA</v>
          </cell>
          <cell r="X1017" t="str">
            <v>NA</v>
          </cell>
          <cell r="Z1017" t="str">
            <v>NA</v>
          </cell>
          <cell r="AB1017" t="str">
            <v>NA</v>
          </cell>
          <cell r="AD1017" t="str">
            <v>99.7</v>
          </cell>
          <cell r="AE1017" t="str">
            <v>12.0</v>
          </cell>
          <cell r="AF1017" t="str">
            <v>352204</v>
          </cell>
          <cell r="AG1017" t="str">
            <v>241</v>
          </cell>
        </row>
        <row r="1018">
          <cell r="H1018" t="str">
            <v>54562_B_2</v>
          </cell>
          <cell r="I1018">
            <v>27912</v>
          </cell>
          <cell r="K1018" t="str">
            <v>OP</v>
          </cell>
          <cell r="L1018" t="str">
            <v>MC</v>
          </cell>
          <cell r="M1018" t="str">
            <v>WS</v>
          </cell>
          <cell r="O1018" t="str">
            <v>42</v>
          </cell>
          <cell r="P1018">
            <v>7935</v>
          </cell>
          <cell r="Q1018">
            <v>0.1</v>
          </cell>
          <cell r="R1018" t="str">
            <v>95.0</v>
          </cell>
          <cell r="S1018" t="str">
            <v>95.0</v>
          </cell>
          <cell r="U1018" t="str">
            <v>NA</v>
          </cell>
          <cell r="V1018" t="str">
            <v>NA</v>
          </cell>
          <cell r="X1018" t="str">
            <v>2.0</v>
          </cell>
          <cell r="Z1018" t="str">
            <v>NA</v>
          </cell>
          <cell r="AB1018" t="str">
            <v>0.7</v>
          </cell>
          <cell r="AD1018" t="str">
            <v>95.0</v>
          </cell>
          <cell r="AE1018" t="str">
            <v>11.0</v>
          </cell>
          <cell r="AF1018" t="str">
            <v>70746</v>
          </cell>
          <cell r="AG1018" t="str">
            <v>141</v>
          </cell>
        </row>
        <row r="1019">
          <cell r="H1019" t="str">
            <v>54562_B_20NESP</v>
          </cell>
          <cell r="I1019">
            <v>38261</v>
          </cell>
          <cell r="K1019" t="str">
            <v>OP</v>
          </cell>
          <cell r="L1019" t="str">
            <v>EC</v>
          </cell>
          <cell r="O1019" t="str">
            <v>3001</v>
          </cell>
          <cell r="P1019">
            <v>7935</v>
          </cell>
          <cell r="Q1019">
            <v>0.03</v>
          </cell>
          <cell r="R1019" t="str">
            <v>80.0</v>
          </cell>
          <cell r="S1019" t="str">
            <v>80.0</v>
          </cell>
          <cell r="U1019" t="str">
            <v>NA</v>
          </cell>
          <cell r="V1019" t="str">
            <v>NA</v>
          </cell>
          <cell r="X1019" t="str">
            <v>0.6</v>
          </cell>
          <cell r="Z1019" t="str">
            <v>NA</v>
          </cell>
          <cell r="AB1019" t="str">
            <v>0.5</v>
          </cell>
          <cell r="AD1019" t="str">
            <v>70</v>
          </cell>
          <cell r="AE1019" t="str">
            <v>8.0</v>
          </cell>
          <cell r="AF1019" t="str">
            <v>150000</v>
          </cell>
          <cell r="AG1019" t="str">
            <v>150</v>
          </cell>
        </row>
        <row r="1020">
          <cell r="H1020" t="str">
            <v>54562_B_20SESP</v>
          </cell>
          <cell r="I1020">
            <v>38261</v>
          </cell>
          <cell r="K1020" t="str">
            <v>OP</v>
          </cell>
          <cell r="L1020" t="str">
            <v>EC</v>
          </cell>
          <cell r="O1020" t="str">
            <v>3001</v>
          </cell>
          <cell r="P1020">
            <v>7935</v>
          </cell>
          <cell r="Q1020">
            <v>0.03</v>
          </cell>
          <cell r="R1020" t="str">
            <v>80.0</v>
          </cell>
          <cell r="S1020" t="str">
            <v>80.0</v>
          </cell>
          <cell r="U1020" t="str">
            <v>NA</v>
          </cell>
          <cell r="V1020" t="str">
            <v>NA</v>
          </cell>
          <cell r="X1020" t="str">
            <v>0.6</v>
          </cell>
          <cell r="Z1020" t="str">
            <v>NA</v>
          </cell>
          <cell r="AB1020" t="str">
            <v>0.5</v>
          </cell>
          <cell r="AD1020" t="str">
            <v>70</v>
          </cell>
          <cell r="AE1020" t="str">
            <v>8.0</v>
          </cell>
          <cell r="AF1020" t="str">
            <v>150000</v>
          </cell>
          <cell r="AG1020" t="str">
            <v>150</v>
          </cell>
        </row>
        <row r="1021">
          <cell r="H1021" t="str">
            <v>54562_B_22ESP</v>
          </cell>
          <cell r="I1021">
            <v>33756</v>
          </cell>
          <cell r="K1021" t="str">
            <v>OP</v>
          </cell>
          <cell r="L1021" t="str">
            <v>EW</v>
          </cell>
          <cell r="O1021" t="str">
            <v>8625</v>
          </cell>
          <cell r="P1021">
            <v>6550</v>
          </cell>
          <cell r="Q1021">
            <v>0</v>
          </cell>
          <cell r="R1021" t="str">
            <v>99.9</v>
          </cell>
          <cell r="S1021" t="str">
            <v>99.9</v>
          </cell>
          <cell r="U1021" t="str">
            <v>NA</v>
          </cell>
          <cell r="V1021" t="str">
            <v>NA</v>
          </cell>
          <cell r="X1021" t="str">
            <v>NA</v>
          </cell>
          <cell r="Z1021" t="str">
            <v>NA</v>
          </cell>
          <cell r="AB1021" t="str">
            <v>NA</v>
          </cell>
          <cell r="AD1021" t="str">
            <v>99.9</v>
          </cell>
          <cell r="AE1021" t="str">
            <v>2.0</v>
          </cell>
          <cell r="AF1021" t="str">
            <v>27786</v>
          </cell>
          <cell r="AG1021" t="str">
            <v>301</v>
          </cell>
        </row>
        <row r="1022">
          <cell r="H1022" t="str">
            <v>54562_B_3</v>
          </cell>
          <cell r="I1022">
            <v>27912</v>
          </cell>
          <cell r="K1022" t="str">
            <v>OP</v>
          </cell>
          <cell r="L1022" t="str">
            <v>MC</v>
          </cell>
          <cell r="M1022" t="str">
            <v>WS</v>
          </cell>
          <cell r="O1022" t="str">
            <v>41</v>
          </cell>
          <cell r="P1022">
            <v>7935</v>
          </cell>
          <cell r="Q1022">
            <v>0.1</v>
          </cell>
          <cell r="R1022" t="str">
            <v>95.0</v>
          </cell>
          <cell r="S1022" t="str">
            <v>95.0</v>
          </cell>
          <cell r="U1022" t="str">
            <v>NA</v>
          </cell>
          <cell r="V1022" t="str">
            <v>NA</v>
          </cell>
          <cell r="X1022" t="str">
            <v>2.0</v>
          </cell>
          <cell r="Z1022" t="str">
            <v>NA</v>
          </cell>
          <cell r="AB1022" t="str">
            <v>0.7</v>
          </cell>
          <cell r="AD1022" t="str">
            <v>95.0</v>
          </cell>
          <cell r="AE1022" t="str">
            <v>11.0</v>
          </cell>
          <cell r="AF1022" t="str">
            <v>70746</v>
          </cell>
          <cell r="AG1022" t="str">
            <v>141</v>
          </cell>
        </row>
        <row r="1023">
          <cell r="H1023" t="str">
            <v>54562_B_4</v>
          </cell>
          <cell r="I1023">
            <v>27912</v>
          </cell>
          <cell r="K1023" t="str">
            <v>OP</v>
          </cell>
          <cell r="L1023" t="str">
            <v>MC</v>
          </cell>
          <cell r="M1023" t="str">
            <v>WS</v>
          </cell>
          <cell r="O1023" t="str">
            <v>42</v>
          </cell>
          <cell r="P1023">
            <v>7935</v>
          </cell>
          <cell r="Q1023">
            <v>0.1</v>
          </cell>
          <cell r="R1023" t="str">
            <v>95.0</v>
          </cell>
          <cell r="S1023" t="str">
            <v>95.0</v>
          </cell>
          <cell r="U1023" t="str">
            <v>NA</v>
          </cell>
          <cell r="V1023" t="str">
            <v>NA</v>
          </cell>
          <cell r="X1023" t="str">
            <v>2.0</v>
          </cell>
          <cell r="Z1023" t="str">
            <v>NA</v>
          </cell>
          <cell r="AB1023" t="str">
            <v>0.7</v>
          </cell>
          <cell r="AD1023" t="str">
            <v>95.0</v>
          </cell>
          <cell r="AE1023" t="str">
            <v>11.0</v>
          </cell>
          <cell r="AF1023" t="str">
            <v>70746</v>
          </cell>
          <cell r="AG1023" t="str">
            <v>141</v>
          </cell>
        </row>
        <row r="1024">
          <cell r="H1024" t="str">
            <v>54562_B_5</v>
          </cell>
          <cell r="I1024">
            <v>27912</v>
          </cell>
          <cell r="K1024" t="str">
            <v>OP</v>
          </cell>
          <cell r="L1024" t="str">
            <v>MC</v>
          </cell>
          <cell r="M1024" t="str">
            <v>WS</v>
          </cell>
          <cell r="O1024" t="str">
            <v>333</v>
          </cell>
          <cell r="P1024">
            <v>6915</v>
          </cell>
          <cell r="Q1024">
            <v>0.08</v>
          </cell>
          <cell r="R1024" t="str">
            <v>95.0</v>
          </cell>
          <cell r="S1024" t="str">
            <v>95.0</v>
          </cell>
          <cell r="U1024" t="str">
            <v>NA</v>
          </cell>
          <cell r="V1024" t="str">
            <v>NA</v>
          </cell>
          <cell r="X1024" t="str">
            <v>NA</v>
          </cell>
          <cell r="Z1024" t="str">
            <v>NA</v>
          </cell>
          <cell r="AB1024" t="str">
            <v>NA</v>
          </cell>
          <cell r="AD1024" t="str">
            <v>95.0</v>
          </cell>
          <cell r="AE1024" t="str">
            <v>7.0</v>
          </cell>
          <cell r="AF1024" t="str">
            <v>91384</v>
          </cell>
          <cell r="AG1024" t="str">
            <v>138</v>
          </cell>
        </row>
        <row r="1025">
          <cell r="H1025" t="str">
            <v>54562_B_6</v>
          </cell>
          <cell r="I1025">
            <v>27912</v>
          </cell>
          <cell r="K1025" t="str">
            <v>OP</v>
          </cell>
          <cell r="L1025" t="str">
            <v>MC</v>
          </cell>
          <cell r="M1025" t="str">
            <v>WS</v>
          </cell>
          <cell r="O1025" t="str">
            <v>334</v>
          </cell>
          <cell r="P1025">
            <v>5915</v>
          </cell>
          <cell r="Q1025">
            <v>0.08</v>
          </cell>
          <cell r="R1025" t="str">
            <v>95.0</v>
          </cell>
          <cell r="S1025" t="str">
            <v>95.0</v>
          </cell>
          <cell r="U1025" t="str">
            <v>NA</v>
          </cell>
          <cell r="V1025" t="str">
            <v>NA</v>
          </cell>
          <cell r="X1025" t="str">
            <v>NA</v>
          </cell>
          <cell r="Z1025" t="str">
            <v>NA</v>
          </cell>
          <cell r="AB1025" t="str">
            <v>NA</v>
          </cell>
          <cell r="AD1025" t="str">
            <v>95.0</v>
          </cell>
          <cell r="AE1025" t="str">
            <v>7.0</v>
          </cell>
          <cell r="AF1025" t="str">
            <v>91384</v>
          </cell>
          <cell r="AG1025" t="str">
            <v>138</v>
          </cell>
        </row>
        <row r="1026">
          <cell r="H1026" t="str">
            <v>54562_B_7</v>
          </cell>
          <cell r="I1026">
            <v>27912</v>
          </cell>
          <cell r="K1026" t="str">
            <v>OP</v>
          </cell>
          <cell r="L1026" t="str">
            <v>MC</v>
          </cell>
          <cell r="M1026" t="str">
            <v>WS</v>
          </cell>
          <cell r="O1026" t="str">
            <v>333</v>
          </cell>
          <cell r="P1026">
            <v>7408</v>
          </cell>
          <cell r="Q1026">
            <v>0.06</v>
          </cell>
          <cell r="R1026" t="str">
            <v>95.0</v>
          </cell>
          <cell r="S1026" t="str">
            <v>95.0</v>
          </cell>
          <cell r="U1026" t="str">
            <v>NA</v>
          </cell>
          <cell r="V1026" t="str">
            <v>NA</v>
          </cell>
          <cell r="X1026" t="str">
            <v>NA</v>
          </cell>
          <cell r="Z1026" t="str">
            <v>NA</v>
          </cell>
          <cell r="AB1026" t="str">
            <v>NA</v>
          </cell>
          <cell r="AD1026" t="str">
            <v>95.0</v>
          </cell>
          <cell r="AE1026" t="str">
            <v>8.0</v>
          </cell>
          <cell r="AF1026" t="str">
            <v>94530</v>
          </cell>
          <cell r="AG1026" t="str">
            <v>137</v>
          </cell>
        </row>
        <row r="1027">
          <cell r="H1027" t="str">
            <v>54562_B_8</v>
          </cell>
          <cell r="I1027">
            <v>27912</v>
          </cell>
          <cell r="K1027" t="str">
            <v>OP</v>
          </cell>
          <cell r="L1027" t="str">
            <v>MC</v>
          </cell>
          <cell r="M1027" t="str">
            <v>WS</v>
          </cell>
          <cell r="O1027" t="str">
            <v>334</v>
          </cell>
          <cell r="P1027">
            <v>7908</v>
          </cell>
          <cell r="Q1027">
            <v>0.06</v>
          </cell>
          <cell r="R1027" t="str">
            <v>95.0</v>
          </cell>
          <cell r="S1027" t="str">
            <v>95.0</v>
          </cell>
          <cell r="U1027" t="str">
            <v>NA</v>
          </cell>
          <cell r="V1027" t="str">
            <v>NA</v>
          </cell>
          <cell r="X1027" t="str">
            <v>NA</v>
          </cell>
          <cell r="Z1027" t="str">
            <v>NA</v>
          </cell>
          <cell r="AB1027" t="str">
            <v>NA</v>
          </cell>
          <cell r="AD1027" t="str">
            <v>95.0</v>
          </cell>
          <cell r="AE1027" t="str">
            <v>8.0</v>
          </cell>
          <cell r="AF1027" t="str">
            <v>94530</v>
          </cell>
          <cell r="AG1027" t="str">
            <v>137</v>
          </cell>
        </row>
        <row r="1028">
          <cell r="H1028" t="str">
            <v>6481_B_1CCB</v>
          </cell>
          <cell r="I1028">
            <v>31594</v>
          </cell>
          <cell r="K1028" t="str">
            <v>OP</v>
          </cell>
          <cell r="L1028" t="str">
            <v>BR</v>
          </cell>
          <cell r="O1028" t="str">
            <v>52653</v>
          </cell>
          <cell r="P1028">
            <v>7455</v>
          </cell>
          <cell r="Q1028">
            <v>0.01</v>
          </cell>
          <cell r="R1028" t="str">
            <v>99.9</v>
          </cell>
          <cell r="S1028" t="str">
            <v>99.9</v>
          </cell>
          <cell r="T1028">
            <v>38626</v>
          </cell>
          <cell r="V1028" t="str">
            <v>6.0</v>
          </cell>
          <cell r="W1028" t="str">
            <v>21.5</v>
          </cell>
          <cell r="X1028" t="str">
            <v>NA</v>
          </cell>
          <cell r="Z1028" t="str">
            <v>0.3</v>
          </cell>
          <cell r="AA1028" t="str">
            <v>0.9</v>
          </cell>
          <cell r="AB1028" t="str">
            <v>NA</v>
          </cell>
          <cell r="AD1028" t="str">
            <v>99.9</v>
          </cell>
          <cell r="AE1028" t="str">
            <v>167</v>
          </cell>
          <cell r="AF1028" t="str">
            <v xml:space="preserve">  3750000</v>
          </cell>
          <cell r="AG1028" t="str">
            <v>285</v>
          </cell>
        </row>
        <row r="1029">
          <cell r="H1029" t="str">
            <v>6481_B_2CCB</v>
          </cell>
          <cell r="I1029">
            <v>31898</v>
          </cell>
          <cell r="K1029" t="str">
            <v>OP</v>
          </cell>
          <cell r="L1029" t="str">
            <v>BR</v>
          </cell>
          <cell r="O1029" t="str">
            <v>52653</v>
          </cell>
          <cell r="P1029">
            <v>8245</v>
          </cell>
          <cell r="Q1029">
            <v>0.01</v>
          </cell>
          <cell r="R1029" t="str">
            <v>99.9</v>
          </cell>
          <cell r="S1029" t="str">
            <v>99.9</v>
          </cell>
          <cell r="T1029">
            <v>38626</v>
          </cell>
          <cell r="V1029" t="str">
            <v>6.0</v>
          </cell>
          <cell r="W1029" t="str">
            <v>21.5</v>
          </cell>
          <cell r="X1029" t="str">
            <v>NA</v>
          </cell>
          <cell r="Z1029" t="str">
            <v>0.3</v>
          </cell>
          <cell r="AA1029" t="str">
            <v>0.9</v>
          </cell>
          <cell r="AB1029" t="str">
            <v>NA</v>
          </cell>
          <cell r="AD1029" t="str">
            <v>99.9</v>
          </cell>
          <cell r="AE1029" t="str">
            <v>167</v>
          </cell>
          <cell r="AF1029" t="str">
            <v xml:space="preserve">  3750000</v>
          </cell>
          <cell r="AG1029" t="str">
            <v>285</v>
          </cell>
        </row>
        <row r="1030">
          <cell r="H1030" t="str">
            <v>1363_B_4</v>
          </cell>
          <cell r="I1030">
            <v>34029</v>
          </cell>
          <cell r="K1030" t="str">
            <v>OP</v>
          </cell>
          <cell r="L1030" t="str">
            <v>EK</v>
          </cell>
          <cell r="O1030" t="str">
            <v>8000</v>
          </cell>
          <cell r="P1030">
            <v>7905</v>
          </cell>
          <cell r="Q1030">
            <v>0.08</v>
          </cell>
          <cell r="R1030" t="str">
            <v>99.1</v>
          </cell>
          <cell r="S1030" t="str">
            <v>99.1</v>
          </cell>
          <cell r="T1030">
            <v>34060</v>
          </cell>
          <cell r="V1030" t="str">
            <v>13</v>
          </cell>
          <cell r="W1030" t="str">
            <v>6.4</v>
          </cell>
          <cell r="X1030" t="str">
            <v>NA</v>
          </cell>
          <cell r="Z1030" t="str">
            <v>4.6</v>
          </cell>
          <cell r="AA1030" t="str">
            <v>1.9</v>
          </cell>
          <cell r="AB1030" t="str">
            <v>NA</v>
          </cell>
          <cell r="AD1030" t="str">
            <v>99.8</v>
          </cell>
          <cell r="AE1030" t="str">
            <v>31</v>
          </cell>
          <cell r="AF1030" t="str">
            <v xml:space="preserve">   730000</v>
          </cell>
          <cell r="AG1030" t="str">
            <v>325</v>
          </cell>
        </row>
        <row r="1031">
          <cell r="H1031" t="str">
            <v>1363_B_5</v>
          </cell>
          <cell r="I1031">
            <v>38139</v>
          </cell>
          <cell r="K1031" t="str">
            <v>OP</v>
          </cell>
          <cell r="L1031" t="str">
            <v>EK</v>
          </cell>
          <cell r="O1031" t="str">
            <v>503</v>
          </cell>
          <cell r="P1031">
            <v>7841</v>
          </cell>
          <cell r="Q1031">
            <v>7.0000000000000007E-2</v>
          </cell>
          <cell r="R1031" t="str">
            <v>96.08</v>
          </cell>
          <cell r="S1031" t="str">
            <v>96.1</v>
          </cell>
          <cell r="T1031">
            <v>38231</v>
          </cell>
          <cell r="V1031" t="str">
            <v>17.9</v>
          </cell>
          <cell r="X1031" t="str">
            <v>NA</v>
          </cell>
          <cell r="Z1031" t="str">
            <v>4</v>
          </cell>
          <cell r="AB1031" t="str">
            <v>NA</v>
          </cell>
          <cell r="AD1031" t="str">
            <v>99.2</v>
          </cell>
          <cell r="AE1031" t="str">
            <v>204.6</v>
          </cell>
          <cell r="AF1031" t="str">
            <v>725000</v>
          </cell>
          <cell r="AG1031" t="str">
            <v>325</v>
          </cell>
        </row>
        <row r="1032">
          <cell r="H1032" t="str">
            <v>1363_B_6</v>
          </cell>
          <cell r="I1032">
            <v>25324</v>
          </cell>
          <cell r="K1032" t="str">
            <v>OP</v>
          </cell>
          <cell r="L1032" t="str">
            <v>EK</v>
          </cell>
          <cell r="O1032" t="str">
            <v>899</v>
          </cell>
          <cell r="P1032">
            <v>7434</v>
          </cell>
          <cell r="Q1032">
            <v>7.0000000000000007E-2</v>
          </cell>
          <cell r="R1032" t="str">
            <v>99.2</v>
          </cell>
          <cell r="S1032" t="str">
            <v>99.2</v>
          </cell>
          <cell r="T1032">
            <v>35217</v>
          </cell>
          <cell r="V1032" t="str">
            <v>10</v>
          </cell>
          <cell r="X1032" t="str">
            <v>NA</v>
          </cell>
          <cell r="Z1032" t="str">
            <v>3.6</v>
          </cell>
          <cell r="AB1032" t="str">
            <v>NA</v>
          </cell>
          <cell r="AD1032" t="str">
            <v>99.4</v>
          </cell>
          <cell r="AE1032" t="str">
            <v>86</v>
          </cell>
          <cell r="AF1032" t="str">
            <v xml:space="preserve">   840000</v>
          </cell>
          <cell r="AG1032" t="str">
            <v>330</v>
          </cell>
        </row>
        <row r="1033">
          <cell r="H1033" t="str">
            <v>1364_B_1</v>
          </cell>
          <cell r="I1033">
            <v>26512</v>
          </cell>
          <cell r="K1033" t="str">
            <v>OP</v>
          </cell>
          <cell r="L1033" t="str">
            <v>EK</v>
          </cell>
          <cell r="O1033" t="str">
            <v>389</v>
          </cell>
          <cell r="P1033">
            <v>8373</v>
          </cell>
          <cell r="Q1033">
            <v>0.05</v>
          </cell>
          <cell r="R1033" t="str">
            <v>99.3</v>
          </cell>
          <cell r="S1033" t="str">
            <v>99.3</v>
          </cell>
          <cell r="T1033">
            <v>36192</v>
          </cell>
          <cell r="V1033" t="str">
            <v>11.3</v>
          </cell>
          <cell r="X1033" t="str">
            <v>NA</v>
          </cell>
          <cell r="Z1033" t="str">
            <v>2.0</v>
          </cell>
          <cell r="AA1033" t="str">
            <v>3.1</v>
          </cell>
          <cell r="AB1033" t="str">
            <v>NA</v>
          </cell>
          <cell r="AD1033" t="str">
            <v>99.4</v>
          </cell>
          <cell r="AE1033" t="str">
            <v>55</v>
          </cell>
          <cell r="AF1033" t="str">
            <v xml:space="preserve">  1080000</v>
          </cell>
          <cell r="AG1033" t="str">
            <v>300</v>
          </cell>
        </row>
        <row r="1034">
          <cell r="H1034" t="str">
            <v>1364_B_2</v>
          </cell>
          <cell r="I1034">
            <v>27211</v>
          </cell>
          <cell r="K1034" t="str">
            <v>OP</v>
          </cell>
          <cell r="L1034" t="str">
            <v>EK</v>
          </cell>
          <cell r="O1034" t="str">
            <v>389</v>
          </cell>
          <cell r="P1034">
            <v>7281</v>
          </cell>
          <cell r="Q1034">
            <v>0.09</v>
          </cell>
          <cell r="R1034" t="str">
            <v>98.8</v>
          </cell>
          <cell r="S1034" t="str">
            <v>98.8</v>
          </cell>
          <cell r="T1034">
            <v>36192</v>
          </cell>
          <cell r="V1034" t="str">
            <v>11.3</v>
          </cell>
          <cell r="X1034" t="str">
            <v>NA</v>
          </cell>
          <cell r="Z1034" t="str">
            <v>2.0</v>
          </cell>
          <cell r="AA1034" t="str">
            <v>3.1</v>
          </cell>
          <cell r="AB1034" t="str">
            <v>NA</v>
          </cell>
          <cell r="AD1034" t="str">
            <v>99.4</v>
          </cell>
          <cell r="AE1034" t="str">
            <v>55</v>
          </cell>
          <cell r="AF1034" t="str">
            <v xml:space="preserve">  1080000</v>
          </cell>
          <cell r="AG1034" t="str">
            <v>300</v>
          </cell>
        </row>
        <row r="1035">
          <cell r="H1035" t="str">
            <v>1364_B_3</v>
          </cell>
          <cell r="I1035">
            <v>28703</v>
          </cell>
          <cell r="K1035" t="str">
            <v>OP</v>
          </cell>
          <cell r="L1035" t="str">
            <v>EK</v>
          </cell>
          <cell r="O1035" t="str">
            <v>1500</v>
          </cell>
          <cell r="P1035">
            <v>8063</v>
          </cell>
          <cell r="Q1035">
            <v>0.09</v>
          </cell>
          <cell r="R1035" t="str">
            <v>98.8</v>
          </cell>
          <cell r="S1035" t="str">
            <v>98.8</v>
          </cell>
          <cell r="T1035">
            <v>35217</v>
          </cell>
          <cell r="V1035" t="str">
            <v>18.5</v>
          </cell>
          <cell r="W1035" t="str">
            <v>9.0</v>
          </cell>
          <cell r="X1035" t="str">
            <v>NA</v>
          </cell>
          <cell r="Z1035" t="str">
            <v>5.1</v>
          </cell>
          <cell r="AA1035" t="str">
            <v>3.5</v>
          </cell>
          <cell r="AB1035" t="str">
            <v>NA</v>
          </cell>
          <cell r="AD1035" t="str">
            <v>99.6</v>
          </cell>
          <cell r="AE1035" t="str">
            <v>300</v>
          </cell>
          <cell r="AF1035" t="str">
            <v xml:space="preserve">  1670000</v>
          </cell>
          <cell r="AG1035" t="str">
            <v>300</v>
          </cell>
        </row>
        <row r="1036">
          <cell r="H1036" t="str">
            <v>1364_B_4</v>
          </cell>
          <cell r="I1036">
            <v>30195</v>
          </cell>
          <cell r="K1036" t="str">
            <v>OP</v>
          </cell>
          <cell r="L1036" t="str">
            <v>EK</v>
          </cell>
          <cell r="O1036" t="str">
            <v>2629</v>
          </cell>
          <cell r="P1036">
            <v>7004</v>
          </cell>
          <cell r="Q1036">
            <v>0.01</v>
          </cell>
          <cell r="R1036" t="str">
            <v>99.9</v>
          </cell>
          <cell r="S1036" t="str">
            <v>99.9</v>
          </cell>
          <cell r="T1036">
            <v>35217</v>
          </cell>
          <cell r="V1036" t="str">
            <v>18.5</v>
          </cell>
          <cell r="W1036" t="str">
            <v>9.0</v>
          </cell>
          <cell r="X1036" t="str">
            <v>NA</v>
          </cell>
          <cell r="Z1036" t="str">
            <v>5.1</v>
          </cell>
          <cell r="AA1036" t="str">
            <v>3.5</v>
          </cell>
          <cell r="AB1036" t="str">
            <v>NA</v>
          </cell>
          <cell r="AD1036" t="str">
            <v>99.6</v>
          </cell>
          <cell r="AE1036" t="str">
            <v>384</v>
          </cell>
          <cell r="AF1036" t="str">
            <v xml:space="preserve">  2100000</v>
          </cell>
          <cell r="AG1036" t="str">
            <v>300</v>
          </cell>
        </row>
        <row r="1037">
          <cell r="H1037" t="str">
            <v>6071_B_1</v>
          </cell>
          <cell r="I1037">
            <v>33208</v>
          </cell>
          <cell r="K1037" t="str">
            <v>OP</v>
          </cell>
          <cell r="L1037" t="str">
            <v>EK</v>
          </cell>
          <cell r="O1037" t="str">
            <v>22314</v>
          </cell>
          <cell r="P1037">
            <v>7732</v>
          </cell>
          <cell r="Q1037">
            <v>0.03</v>
          </cell>
          <cell r="R1037" t="str">
            <v>99.6</v>
          </cell>
          <cell r="S1037" t="str">
            <v>99.6</v>
          </cell>
          <cell r="T1037">
            <v>33970</v>
          </cell>
          <cell r="V1037" t="str">
            <v>6.0</v>
          </cell>
          <cell r="W1037" t="str">
            <v>13.5</v>
          </cell>
          <cell r="X1037" t="str">
            <v>NA</v>
          </cell>
          <cell r="Z1037" t="str">
            <v>3.5</v>
          </cell>
          <cell r="AB1037" t="str">
            <v>NA</v>
          </cell>
          <cell r="AD1037" t="str">
            <v>99.5</v>
          </cell>
          <cell r="AE1037" t="str">
            <v>509</v>
          </cell>
          <cell r="AF1037" t="str">
            <v xml:space="preserve">  2275000</v>
          </cell>
          <cell r="AG1037" t="str">
            <v>300</v>
          </cell>
        </row>
        <row r="1038">
          <cell r="H1038" t="str">
            <v>6055_B_2B1</v>
          </cell>
          <cell r="I1038">
            <v>29403</v>
          </cell>
          <cell r="K1038" t="str">
            <v>OP</v>
          </cell>
          <cell r="L1038" t="str">
            <v>EK</v>
          </cell>
          <cell r="O1038" t="str">
            <v>21000</v>
          </cell>
          <cell r="P1038">
            <v>7281</v>
          </cell>
          <cell r="Q1038">
            <v>0.02</v>
          </cell>
          <cell r="R1038" t="str">
            <v>99.5</v>
          </cell>
          <cell r="S1038" t="str">
            <v>99.7</v>
          </cell>
          <cell r="T1038">
            <v>31260</v>
          </cell>
          <cell r="V1038" t="str">
            <v>7.2</v>
          </cell>
          <cell r="X1038" t="str">
            <v>NA</v>
          </cell>
          <cell r="Z1038" t="str">
            <v>1</v>
          </cell>
          <cell r="AB1038" t="str">
            <v>.3</v>
          </cell>
          <cell r="AD1038" t="str">
            <v>97.7</v>
          </cell>
          <cell r="AE1038" t="str">
            <v>187</v>
          </cell>
          <cell r="AF1038" t="str">
            <v xml:space="preserve">  2186000</v>
          </cell>
          <cell r="AG1038" t="str">
            <v>318</v>
          </cell>
        </row>
        <row r="1039">
          <cell r="H1039" t="str">
            <v>6055_B_2B2</v>
          </cell>
          <cell r="I1039">
            <v>29646</v>
          </cell>
          <cell r="K1039" t="str">
            <v>OP</v>
          </cell>
          <cell r="L1039" t="str">
            <v>EK</v>
          </cell>
          <cell r="O1039" t="str">
            <v>21000</v>
          </cell>
          <cell r="P1039">
            <v>7636</v>
          </cell>
          <cell r="Q1039">
            <v>0.02</v>
          </cell>
          <cell r="R1039" t="str">
            <v>99.5</v>
          </cell>
          <cell r="S1039" t="str">
            <v>99.7</v>
          </cell>
          <cell r="T1039">
            <v>31260</v>
          </cell>
          <cell r="V1039" t="str">
            <v>7.2</v>
          </cell>
          <cell r="X1039" t="str">
            <v>NA</v>
          </cell>
          <cell r="Z1039" t="str">
            <v>1</v>
          </cell>
          <cell r="AB1039" t="str">
            <v>.3</v>
          </cell>
          <cell r="AD1039" t="str">
            <v>99.7</v>
          </cell>
          <cell r="AE1039" t="str">
            <v>187</v>
          </cell>
          <cell r="AF1039" t="str">
            <v xml:space="preserve">  2186000</v>
          </cell>
          <cell r="AG1039" t="str">
            <v>318</v>
          </cell>
        </row>
        <row r="1040">
          <cell r="H1040" t="str">
            <v>6055_B_2B3</v>
          </cell>
          <cell r="I1040">
            <v>30682</v>
          </cell>
          <cell r="K1040" t="str">
            <v>OP</v>
          </cell>
          <cell r="L1040" t="str">
            <v>EK</v>
          </cell>
          <cell r="O1040" t="str">
            <v>27000</v>
          </cell>
          <cell r="P1040">
            <v>7833</v>
          </cell>
          <cell r="Q1040">
            <v>0.02</v>
          </cell>
          <cell r="R1040" t="str">
            <v>99.5</v>
          </cell>
          <cell r="S1040" t="str">
            <v>99.7</v>
          </cell>
          <cell r="T1040">
            <v>30895</v>
          </cell>
          <cell r="V1040" t="str">
            <v>7.2</v>
          </cell>
          <cell r="X1040" t="str">
            <v>NA</v>
          </cell>
          <cell r="Z1040" t="str">
            <v>1</v>
          </cell>
          <cell r="AB1040" t="str">
            <v>.3</v>
          </cell>
          <cell r="AD1040" t="str">
            <v>99.7</v>
          </cell>
          <cell r="AE1040" t="str">
            <v>187</v>
          </cell>
          <cell r="AF1040" t="str">
            <v xml:space="preserve">  2186000</v>
          </cell>
          <cell r="AG1040" t="str">
            <v>318</v>
          </cell>
        </row>
        <row r="1041">
          <cell r="H1041" t="str">
            <v>6179_B_1</v>
          </cell>
          <cell r="I1041">
            <v>29007</v>
          </cell>
          <cell r="K1041" t="str">
            <v>OP</v>
          </cell>
          <cell r="L1041" t="str">
            <v>EK</v>
          </cell>
          <cell r="O1041" t="str">
            <v>7500</v>
          </cell>
          <cell r="P1041">
            <v>8491</v>
          </cell>
          <cell r="Q1041">
            <v>0.03</v>
          </cell>
          <cell r="R1041" t="str">
            <v>95.0</v>
          </cell>
          <cell r="S1041" t="str">
            <v>99.5</v>
          </cell>
          <cell r="T1041">
            <v>31837</v>
          </cell>
          <cell r="V1041" t="str">
            <v>4.3</v>
          </cell>
          <cell r="X1041" t="str">
            <v>NA</v>
          </cell>
          <cell r="Z1041" t="str">
            <v>.5</v>
          </cell>
          <cell r="AB1041" t="str">
            <v>NA</v>
          </cell>
          <cell r="AD1041" t="str">
            <v>99.6</v>
          </cell>
          <cell r="AE1041" t="str">
            <v>186</v>
          </cell>
          <cell r="AF1041" t="str">
            <v xml:space="preserve">  2444333</v>
          </cell>
          <cell r="AG1041" t="str">
            <v>350</v>
          </cell>
        </row>
        <row r="1042">
          <cell r="H1042" t="str">
            <v>6179_B_2</v>
          </cell>
          <cell r="I1042">
            <v>29342</v>
          </cell>
          <cell r="K1042" t="str">
            <v>OP</v>
          </cell>
          <cell r="L1042" t="str">
            <v>EK</v>
          </cell>
          <cell r="O1042" t="str">
            <v>8865</v>
          </cell>
          <cell r="P1042">
            <v>8578</v>
          </cell>
          <cell r="Q1042">
            <v>0.03</v>
          </cell>
          <cell r="R1042" t="str">
            <v>95.0</v>
          </cell>
          <cell r="S1042" t="str">
            <v>99.5</v>
          </cell>
          <cell r="T1042">
            <v>32568</v>
          </cell>
          <cell r="V1042" t="str">
            <v>4.3</v>
          </cell>
          <cell r="X1042" t="str">
            <v>NA</v>
          </cell>
          <cell r="Z1042" t="str">
            <v>.5</v>
          </cell>
          <cell r="AB1042" t="str">
            <v>NA</v>
          </cell>
          <cell r="AD1042" t="str">
            <v>99.6</v>
          </cell>
          <cell r="AE1042" t="str">
            <v>186</v>
          </cell>
          <cell r="AF1042" t="str">
            <v xml:space="preserve">  2444333</v>
          </cell>
          <cell r="AG1042" t="str">
            <v>350</v>
          </cell>
        </row>
        <row r="1043">
          <cell r="H1043" t="str">
            <v>6179_B_3</v>
          </cell>
          <cell r="I1043">
            <v>32264</v>
          </cell>
          <cell r="K1043" t="str">
            <v>OP</v>
          </cell>
          <cell r="L1043" t="str">
            <v>EK</v>
          </cell>
          <cell r="O1043" t="str">
            <v>30000</v>
          </cell>
          <cell r="P1043">
            <v>7294</v>
          </cell>
          <cell r="Q1043">
            <v>0.03</v>
          </cell>
          <cell r="R1043" t="str">
            <v>95.0</v>
          </cell>
          <cell r="S1043" t="str">
            <v>99.9</v>
          </cell>
          <cell r="T1043">
            <v>32568</v>
          </cell>
          <cell r="V1043" t="str">
            <v>21.6</v>
          </cell>
          <cell r="X1043" t="str">
            <v>NA</v>
          </cell>
          <cell r="Z1043" t="str">
            <v>1.8</v>
          </cell>
          <cell r="AB1043" t="str">
            <v>NA</v>
          </cell>
          <cell r="AD1043" t="str">
            <v>99.9</v>
          </cell>
          <cell r="AE1043" t="str">
            <v>142</v>
          </cell>
          <cell r="AF1043" t="str">
            <v xml:space="preserve">  2444333</v>
          </cell>
          <cell r="AG1043" t="str">
            <v>350</v>
          </cell>
        </row>
        <row r="1044">
          <cell r="H1044" t="str">
            <v>54752_B_1</v>
          </cell>
          <cell r="I1044">
            <v>29891</v>
          </cell>
          <cell r="K1044" t="str">
            <v>OP</v>
          </cell>
          <cell r="L1044" t="str">
            <v>EW</v>
          </cell>
          <cell r="O1044" t="str">
            <v>3000</v>
          </cell>
          <cell r="P1044">
            <v>8738</v>
          </cell>
          <cell r="Q1044">
            <v>0.2</v>
          </cell>
          <cell r="R1044" t="str">
            <v>98.3</v>
          </cell>
          <cell r="S1044" t="str">
            <v>98.3</v>
          </cell>
          <cell r="U1044" t="str">
            <v>EN</v>
          </cell>
          <cell r="V1044" t="str">
            <v>NA</v>
          </cell>
          <cell r="X1044" t="str">
            <v>0.1</v>
          </cell>
          <cell r="Z1044" t="str">
            <v>NA</v>
          </cell>
          <cell r="AB1044" t="str">
            <v>3.0</v>
          </cell>
          <cell r="AD1044" t="str">
            <v>98.3</v>
          </cell>
          <cell r="AE1044" t="str">
            <v>0</v>
          </cell>
          <cell r="AF1044" t="str">
            <v>321000</v>
          </cell>
          <cell r="AG1044" t="str">
            <v>400</v>
          </cell>
        </row>
        <row r="1045">
          <cell r="H1045" t="str">
            <v>54752_B_2</v>
          </cell>
          <cell r="I1045">
            <v>30195</v>
          </cell>
          <cell r="K1045" t="str">
            <v>OP</v>
          </cell>
          <cell r="L1045" t="str">
            <v>EW</v>
          </cell>
          <cell r="O1045" t="str">
            <v>3787</v>
          </cell>
          <cell r="P1045">
            <v>8750</v>
          </cell>
          <cell r="Q1045">
            <v>0.04</v>
          </cell>
          <cell r="R1045" t="str">
            <v>98.3</v>
          </cell>
          <cell r="S1045" t="str">
            <v>98.3</v>
          </cell>
          <cell r="U1045" t="str">
            <v>EN</v>
          </cell>
          <cell r="V1045" t="str">
            <v>8.0</v>
          </cell>
          <cell r="X1045" t="str">
            <v>0.1</v>
          </cell>
          <cell r="Z1045" t="str">
            <v>1.3</v>
          </cell>
          <cell r="AB1045" t="str">
            <v>3.0</v>
          </cell>
          <cell r="AD1045" t="str">
            <v>99.0</v>
          </cell>
          <cell r="AE1045" t="str">
            <v>0</v>
          </cell>
          <cell r="AF1045" t="str">
            <v>381214</v>
          </cell>
          <cell r="AG1045" t="str">
            <v>356</v>
          </cell>
        </row>
        <row r="1046">
          <cell r="H1046" t="str">
            <v>54752_B_2RB</v>
          </cell>
          <cell r="I1046">
            <v>30195</v>
          </cell>
          <cell r="K1046" t="str">
            <v>OP</v>
          </cell>
          <cell r="L1046" t="str">
            <v>EW</v>
          </cell>
          <cell r="O1046" t="str">
            <v>4000</v>
          </cell>
          <cell r="P1046">
            <v>8748</v>
          </cell>
          <cell r="Q1046">
            <v>0.02</v>
          </cell>
          <cell r="R1046" t="str">
            <v>98.3</v>
          </cell>
          <cell r="S1046" t="str">
            <v>98.3</v>
          </cell>
          <cell r="U1046" t="str">
            <v>EN</v>
          </cell>
          <cell r="V1046" t="str">
            <v>NA</v>
          </cell>
          <cell r="X1046" t="str">
            <v>0.1</v>
          </cell>
          <cell r="Z1046" t="str">
            <v>NA</v>
          </cell>
          <cell r="AB1046" t="str">
            <v>3.0</v>
          </cell>
          <cell r="AD1046" t="str">
            <v>99.8</v>
          </cell>
          <cell r="AE1046" t="str">
            <v>31</v>
          </cell>
          <cell r="AF1046" t="str">
            <v>419410</v>
          </cell>
          <cell r="AG1046" t="str">
            <v>414</v>
          </cell>
        </row>
        <row r="1047">
          <cell r="H1047" t="str">
            <v>3992_B_7</v>
          </cell>
          <cell r="I1047">
            <v>27729</v>
          </cell>
          <cell r="K1047" t="str">
            <v>OP</v>
          </cell>
          <cell r="L1047" t="str">
            <v>MC</v>
          </cell>
          <cell r="M1047" t="str">
            <v>EK</v>
          </cell>
          <cell r="O1047" t="str">
            <v>1733</v>
          </cell>
          <cell r="P1047">
            <v>5776</v>
          </cell>
          <cell r="Q1047">
            <v>0.08</v>
          </cell>
          <cell r="R1047" t="str">
            <v>98.3</v>
          </cell>
          <cell r="S1047" t="str">
            <v>98.3</v>
          </cell>
          <cell r="T1047">
            <v>37926</v>
          </cell>
          <cell r="V1047" t="str">
            <v>7</v>
          </cell>
          <cell r="W1047" t="str">
            <v>10</v>
          </cell>
          <cell r="X1047" t="str">
            <v>NA</v>
          </cell>
          <cell r="Z1047" t="str">
            <v>1.0</v>
          </cell>
          <cell r="AA1047" t="str">
            <v>1.8</v>
          </cell>
          <cell r="AB1047" t="str">
            <v>NA</v>
          </cell>
          <cell r="AD1047" t="str">
            <v>99.5</v>
          </cell>
          <cell r="AE1047" t="str">
            <v>12</v>
          </cell>
          <cell r="AF1047" t="str">
            <v xml:space="preserve">   216000</v>
          </cell>
          <cell r="AG1047" t="str">
            <v>340</v>
          </cell>
        </row>
        <row r="1048">
          <cell r="H1048" t="str">
            <v>3992_B_8</v>
          </cell>
          <cell r="I1048">
            <v>26755</v>
          </cell>
          <cell r="K1048" t="str">
            <v>OP</v>
          </cell>
          <cell r="L1048" t="str">
            <v>MC</v>
          </cell>
          <cell r="M1048" t="str">
            <v>EK</v>
          </cell>
          <cell r="O1048" t="str">
            <v>810</v>
          </cell>
          <cell r="P1048">
            <v>7700</v>
          </cell>
          <cell r="Q1048">
            <v>0.12</v>
          </cell>
          <cell r="R1048" t="str">
            <v>96.3</v>
          </cell>
          <cell r="S1048" t="str">
            <v>96.3</v>
          </cell>
          <cell r="T1048">
            <v>38078</v>
          </cell>
          <cell r="V1048" t="str">
            <v>7</v>
          </cell>
          <cell r="W1048" t="str">
            <v>10</v>
          </cell>
          <cell r="X1048" t="str">
            <v>NA</v>
          </cell>
          <cell r="Z1048" t="str">
            <v>1.0</v>
          </cell>
          <cell r="AA1048" t="str">
            <v>1.8</v>
          </cell>
          <cell r="AB1048" t="str">
            <v>NA</v>
          </cell>
          <cell r="AD1048" t="str">
            <v>99.5</v>
          </cell>
          <cell r="AE1048" t="str">
            <v>19</v>
          </cell>
          <cell r="AF1048" t="str">
            <v xml:space="preserve">   216000</v>
          </cell>
          <cell r="AG1048" t="str">
            <v>290</v>
          </cell>
        </row>
        <row r="1049">
          <cell r="H1049" t="str">
            <v>3992_B_9</v>
          </cell>
          <cell r="I1049">
            <v>26816</v>
          </cell>
          <cell r="K1049" t="str">
            <v>OP</v>
          </cell>
          <cell r="L1049" t="str">
            <v>MC</v>
          </cell>
          <cell r="M1049" t="str">
            <v>EK</v>
          </cell>
          <cell r="O1049" t="str">
            <v>810</v>
          </cell>
          <cell r="P1049">
            <v>7139</v>
          </cell>
          <cell r="Q1049">
            <v>0.09</v>
          </cell>
          <cell r="R1049" t="str">
            <v>97.0</v>
          </cell>
          <cell r="S1049" t="str">
            <v>97.0</v>
          </cell>
          <cell r="T1049">
            <v>38078</v>
          </cell>
          <cell r="V1049" t="str">
            <v>7</v>
          </cell>
          <cell r="W1049" t="str">
            <v>10</v>
          </cell>
          <cell r="X1049" t="str">
            <v>NA</v>
          </cell>
          <cell r="Z1049" t="str">
            <v>1.0</v>
          </cell>
          <cell r="AA1049" t="str">
            <v>1.8</v>
          </cell>
          <cell r="AB1049" t="str">
            <v>NA</v>
          </cell>
          <cell r="AD1049" t="str">
            <v>99.5</v>
          </cell>
          <cell r="AE1049" t="str">
            <v>19</v>
          </cell>
          <cell r="AF1049" t="str">
            <v xml:space="preserve">   216000</v>
          </cell>
          <cell r="AG1049" t="str">
            <v>290</v>
          </cell>
        </row>
        <row r="1050">
          <cell r="H1050" t="str">
            <v>10338_B_ABHSE</v>
          </cell>
          <cell r="I1050">
            <v>31413</v>
          </cell>
          <cell r="K1050" t="str">
            <v>OP</v>
          </cell>
          <cell r="L1050" t="str">
            <v>BP</v>
          </cell>
          <cell r="O1050" t="str">
            <v>EN</v>
          </cell>
          <cell r="P1050">
            <v>7552</v>
          </cell>
          <cell r="Q1050">
            <v>0.01</v>
          </cell>
          <cell r="R1050" t="str">
            <v>98.0</v>
          </cell>
          <cell r="S1050" t="str">
            <v>NA</v>
          </cell>
          <cell r="U1050" t="str">
            <v>NA</v>
          </cell>
          <cell r="V1050" t="str">
            <v>NA</v>
          </cell>
          <cell r="X1050" t="str">
            <v>NA</v>
          </cell>
          <cell r="Z1050" t="str">
            <v>NA</v>
          </cell>
          <cell r="AB1050" t="str">
            <v>NA</v>
          </cell>
          <cell r="AD1050" t="str">
            <v>98.0</v>
          </cell>
          <cell r="AE1050" t="str">
            <v>7</v>
          </cell>
          <cell r="AF1050" t="str">
            <v>140000</v>
          </cell>
          <cell r="AG1050" t="str">
            <v>305</v>
          </cell>
        </row>
        <row r="1051">
          <cell r="H1051" t="str">
            <v>10338_B_BBHSE</v>
          </cell>
          <cell r="I1051">
            <v>31413</v>
          </cell>
          <cell r="K1051" t="str">
            <v>OP</v>
          </cell>
          <cell r="L1051" t="str">
            <v>BP</v>
          </cell>
          <cell r="O1051" t="str">
            <v>EN</v>
          </cell>
          <cell r="P1051">
            <v>8118</v>
          </cell>
          <cell r="Q1051">
            <v>0.01</v>
          </cell>
          <cell r="R1051" t="str">
            <v>98.0</v>
          </cell>
          <cell r="S1051" t="str">
            <v>NA</v>
          </cell>
          <cell r="U1051" t="str">
            <v>NA</v>
          </cell>
          <cell r="V1051" t="str">
            <v>NA</v>
          </cell>
          <cell r="X1051" t="str">
            <v>NA</v>
          </cell>
          <cell r="Z1051" t="str">
            <v>NA</v>
          </cell>
          <cell r="AB1051" t="str">
            <v>NA</v>
          </cell>
          <cell r="AD1051" t="str">
            <v>98.0</v>
          </cell>
          <cell r="AE1051" t="str">
            <v>7</v>
          </cell>
          <cell r="AF1051" t="str">
            <v>140000</v>
          </cell>
          <cell r="AG1051" t="str">
            <v>305</v>
          </cell>
        </row>
        <row r="1052">
          <cell r="H1052" t="str">
            <v>4125_B_6</v>
          </cell>
          <cell r="I1052">
            <v>34700</v>
          </cell>
          <cell r="K1052" t="str">
            <v>OP</v>
          </cell>
          <cell r="L1052" t="str">
            <v>MC</v>
          </cell>
          <cell r="M1052" t="str">
            <v>BP</v>
          </cell>
          <cell r="O1052" t="str">
            <v>1681</v>
          </cell>
          <cell r="P1052">
            <v>7121</v>
          </cell>
          <cell r="Q1052">
            <v>0.02</v>
          </cell>
          <cell r="R1052" t="str">
            <v>99.7</v>
          </cell>
          <cell r="S1052" t="str">
            <v>99.7</v>
          </cell>
          <cell r="U1052" t="str">
            <v>NA</v>
          </cell>
          <cell r="V1052" t="str">
            <v>5.6</v>
          </cell>
          <cell r="X1052" t="str">
            <v>NA</v>
          </cell>
          <cell r="Z1052" t="str">
            <v>3.2</v>
          </cell>
          <cell r="AB1052" t="str">
            <v>NA</v>
          </cell>
          <cell r="AD1052" t="str">
            <v>100</v>
          </cell>
          <cell r="AE1052" t="str">
            <v>13</v>
          </cell>
          <cell r="AF1052" t="str">
            <v>103223</v>
          </cell>
          <cell r="AG1052" t="str">
            <v>306</v>
          </cell>
        </row>
        <row r="1053">
          <cell r="H1053" t="str">
            <v>4125_B_7</v>
          </cell>
          <cell r="I1053">
            <v>34700</v>
          </cell>
          <cell r="K1053" t="str">
            <v>OP</v>
          </cell>
          <cell r="L1053" t="str">
            <v>MC</v>
          </cell>
          <cell r="M1053" t="str">
            <v>BP</v>
          </cell>
          <cell r="O1053" t="str">
            <v>1681</v>
          </cell>
          <cell r="P1053">
            <v>7646</v>
          </cell>
          <cell r="Q1053">
            <v>0.02</v>
          </cell>
          <cell r="R1053" t="str">
            <v>99.7</v>
          </cell>
          <cell r="S1053" t="str">
            <v>99.7</v>
          </cell>
          <cell r="U1053" t="str">
            <v>NA</v>
          </cell>
          <cell r="V1053" t="str">
            <v>5.6</v>
          </cell>
          <cell r="X1053" t="str">
            <v>NA</v>
          </cell>
          <cell r="Z1053" t="str">
            <v>3.2</v>
          </cell>
          <cell r="AB1053" t="str">
            <v>NA</v>
          </cell>
          <cell r="AD1053" t="str">
            <v>100</v>
          </cell>
          <cell r="AE1053" t="str">
            <v>15</v>
          </cell>
          <cell r="AF1053" t="str">
            <v>91966</v>
          </cell>
          <cell r="AG1053" t="str">
            <v>323</v>
          </cell>
        </row>
        <row r="1054">
          <cell r="H1054" t="str">
            <v>4125_B_8</v>
          </cell>
          <cell r="I1054">
            <v>33329</v>
          </cell>
          <cell r="K1054" t="str">
            <v>OP</v>
          </cell>
          <cell r="L1054" t="str">
            <v>SC</v>
          </cell>
          <cell r="M1054" t="str">
            <v>BP</v>
          </cell>
          <cell r="O1054" t="str">
            <v>1010</v>
          </cell>
          <cell r="P1054">
            <v>7802</v>
          </cell>
          <cell r="Q1054">
            <v>0.01</v>
          </cell>
          <cell r="R1054" t="str">
            <v>99.7</v>
          </cell>
          <cell r="S1054" t="str">
            <v>99.7</v>
          </cell>
          <cell r="U1054" t="str">
            <v>NA</v>
          </cell>
          <cell r="V1054" t="str">
            <v>5.6</v>
          </cell>
          <cell r="X1054" t="str">
            <v>NA</v>
          </cell>
          <cell r="Z1054" t="str">
            <v>3.2</v>
          </cell>
          <cell r="AB1054" t="str">
            <v>NA</v>
          </cell>
          <cell r="AD1054" t="str">
            <v>100</v>
          </cell>
          <cell r="AE1054" t="str">
            <v>1</v>
          </cell>
          <cell r="AF1054" t="str">
            <v>65779</v>
          </cell>
          <cell r="AG1054" t="str">
            <v>257</v>
          </cell>
        </row>
        <row r="1055">
          <cell r="H1055" t="str">
            <v>4125_B_9</v>
          </cell>
          <cell r="J1055" t="str">
            <v>NA</v>
          </cell>
          <cell r="K1055" t="str">
            <v>TS</v>
          </cell>
          <cell r="M1055" t="str">
            <v>BP</v>
          </cell>
        </row>
        <row r="1056">
          <cell r="H1056" t="str">
            <v>1843_B_2</v>
          </cell>
          <cell r="I1056">
            <v>29068</v>
          </cell>
          <cell r="K1056" t="str">
            <v>OP</v>
          </cell>
          <cell r="L1056" t="str">
            <v>BR</v>
          </cell>
          <cell r="O1056" t="str">
            <v>1360</v>
          </cell>
          <cell r="P1056">
            <v>4146</v>
          </cell>
          <cell r="Q1056">
            <v>0.01</v>
          </cell>
          <cell r="R1056" t="str">
            <v>92.7</v>
          </cell>
          <cell r="S1056" t="str">
            <v>92.7</v>
          </cell>
          <cell r="T1056">
            <v>29556</v>
          </cell>
          <cell r="V1056" t="str">
            <v>15.0</v>
          </cell>
          <cell r="X1056" t="str">
            <v>NA</v>
          </cell>
          <cell r="Z1056" t="str">
            <v>4.0</v>
          </cell>
          <cell r="AB1056" t="str">
            <v>NA</v>
          </cell>
          <cell r="AD1056" t="str">
            <v>99.8</v>
          </cell>
          <cell r="AE1056" t="str">
            <v>2120</v>
          </cell>
          <cell r="AF1056" t="str">
            <v>123000</v>
          </cell>
          <cell r="AG1056" t="str">
            <v>280</v>
          </cell>
        </row>
        <row r="1057">
          <cell r="H1057" t="str">
            <v>1843_B_3</v>
          </cell>
          <cell r="I1057">
            <v>30498</v>
          </cell>
          <cell r="K1057" t="str">
            <v>OP</v>
          </cell>
          <cell r="L1057" t="str">
            <v>BR</v>
          </cell>
          <cell r="O1057" t="str">
            <v>4900</v>
          </cell>
          <cell r="P1057">
            <v>7502</v>
          </cell>
          <cell r="Q1057">
            <v>0.04</v>
          </cell>
          <cell r="R1057" t="str">
            <v>100.0</v>
          </cell>
          <cell r="S1057" t="str">
            <v>100.0</v>
          </cell>
          <cell r="T1057">
            <v>30956</v>
          </cell>
          <cell r="V1057" t="str">
            <v>15</v>
          </cell>
          <cell r="X1057" t="str">
            <v>NA</v>
          </cell>
          <cell r="Z1057" t="str">
            <v>1.0</v>
          </cell>
          <cell r="AB1057" t="str">
            <v>NA</v>
          </cell>
          <cell r="AD1057" t="str">
            <v>99.9</v>
          </cell>
          <cell r="AE1057" t="str">
            <v>2075</v>
          </cell>
          <cell r="AF1057" t="str">
            <v>226000</v>
          </cell>
          <cell r="AG1057" t="str">
            <v>227</v>
          </cell>
        </row>
        <row r="1058">
          <cell r="H1058" t="str">
            <v>2144_B_4</v>
          </cell>
          <cell r="I1058">
            <v>29646</v>
          </cell>
          <cell r="K1058" t="str">
            <v>OP</v>
          </cell>
          <cell r="L1058" t="str">
            <v>BR</v>
          </cell>
          <cell r="O1058" t="str">
            <v>1105</v>
          </cell>
          <cell r="P1058">
            <v>2370</v>
          </cell>
          <cell r="Q1058">
            <v>0.27</v>
          </cell>
          <cell r="R1058" t="str">
            <v>99.5</v>
          </cell>
          <cell r="S1058" t="str">
            <v>99.5</v>
          </cell>
          <cell r="T1058">
            <v>30437</v>
          </cell>
          <cell r="V1058" t="str">
            <v>11.0</v>
          </cell>
          <cell r="X1058" t="str">
            <v>NA</v>
          </cell>
          <cell r="Z1058" t="str">
            <v>EN</v>
          </cell>
          <cell r="AB1058" t="str">
            <v>NA</v>
          </cell>
          <cell r="AD1058" t="str">
            <v>87.5</v>
          </cell>
          <cell r="AE1058" t="str">
            <v>EN</v>
          </cell>
          <cell r="AF1058" t="str">
            <v>20000</v>
          </cell>
          <cell r="AG1058" t="str">
            <v>320</v>
          </cell>
        </row>
        <row r="1059">
          <cell r="H1059" t="str">
            <v>2144_B_5</v>
          </cell>
          <cell r="I1059">
            <v>29646</v>
          </cell>
          <cell r="K1059" t="str">
            <v>OP</v>
          </cell>
          <cell r="L1059" t="str">
            <v>BR</v>
          </cell>
          <cell r="O1059" t="str">
            <v>2675</v>
          </cell>
          <cell r="P1059">
            <v>3024</v>
          </cell>
          <cell r="Q1059">
            <v>0.63</v>
          </cell>
          <cell r="R1059" t="str">
            <v>99.8</v>
          </cell>
          <cell r="S1059" t="str">
            <v>99.8</v>
          </cell>
          <cell r="T1059">
            <v>30437</v>
          </cell>
          <cell r="V1059" t="str">
            <v>11.0</v>
          </cell>
          <cell r="X1059" t="str">
            <v>NA</v>
          </cell>
          <cell r="Z1059" t="str">
            <v>EN</v>
          </cell>
          <cell r="AB1059" t="str">
            <v>NA</v>
          </cell>
          <cell r="AD1059" t="str">
            <v>87.5</v>
          </cell>
          <cell r="AE1059" t="str">
            <v>EN</v>
          </cell>
          <cell r="AF1059" t="str">
            <v>60000</v>
          </cell>
          <cell r="AG1059" t="str">
            <v>325</v>
          </cell>
        </row>
        <row r="1060">
          <cell r="H1060" t="str">
            <v>2790_B_B1</v>
          </cell>
          <cell r="I1060">
            <v>27699</v>
          </cell>
          <cell r="K1060" t="str">
            <v>OP</v>
          </cell>
          <cell r="L1060" t="str">
            <v>EK</v>
          </cell>
          <cell r="O1060" t="str">
            <v>2860</v>
          </cell>
          <cell r="P1060">
            <v>8490</v>
          </cell>
          <cell r="Q1060">
            <v>0.04</v>
          </cell>
          <cell r="R1060" t="str">
            <v>99.0</v>
          </cell>
          <cell r="S1060" t="str">
            <v>99.0</v>
          </cell>
          <cell r="T1060">
            <v>31260</v>
          </cell>
          <cell r="V1060" t="str">
            <v>7.0</v>
          </cell>
          <cell r="X1060" t="str">
            <v>NA</v>
          </cell>
          <cell r="Z1060" t="str">
            <v>0.8</v>
          </cell>
          <cell r="AB1060" t="str">
            <v>NA</v>
          </cell>
          <cell r="AD1060" t="str">
            <v>99.5</v>
          </cell>
          <cell r="AE1060" t="str">
            <v>563</v>
          </cell>
          <cell r="AF1060" t="str">
            <v xml:space="preserve">   189300</v>
          </cell>
          <cell r="AG1060" t="str">
            <v>441</v>
          </cell>
        </row>
        <row r="1061">
          <cell r="H1061" t="str">
            <v>2790_B_B2</v>
          </cell>
          <cell r="I1061">
            <v>27576</v>
          </cell>
          <cell r="K1061" t="str">
            <v>OP</v>
          </cell>
          <cell r="L1061" t="str">
            <v>MC</v>
          </cell>
          <cell r="M1061" t="str">
            <v>EK</v>
          </cell>
          <cell r="O1061" t="str">
            <v>4958</v>
          </cell>
          <cell r="P1061">
            <v>7683</v>
          </cell>
          <cell r="Q1061">
            <v>0.01</v>
          </cell>
          <cell r="R1061" t="str">
            <v>97.0</v>
          </cell>
          <cell r="S1061" t="str">
            <v>97.0</v>
          </cell>
          <cell r="T1061">
            <v>31260</v>
          </cell>
          <cell r="V1061" t="str">
            <v>7.0</v>
          </cell>
          <cell r="X1061" t="str">
            <v>NA</v>
          </cell>
          <cell r="Z1061" t="str">
            <v>0.8</v>
          </cell>
          <cell r="AB1061" t="str">
            <v>NA</v>
          </cell>
          <cell r="AD1061" t="str">
            <v>97.0</v>
          </cell>
          <cell r="AE1061" t="str">
            <v>1254</v>
          </cell>
          <cell r="AF1061" t="str">
            <v xml:space="preserve">   451800</v>
          </cell>
          <cell r="AG1061" t="str">
            <v>340</v>
          </cell>
        </row>
        <row r="1062">
          <cell r="H1062" t="str">
            <v>6089_B_1</v>
          </cell>
          <cell r="I1062">
            <v>27546</v>
          </cell>
          <cell r="K1062" t="str">
            <v>OP</v>
          </cell>
          <cell r="L1062" t="str">
            <v>WS</v>
          </cell>
          <cell r="O1062" t="str">
            <v>4500</v>
          </cell>
          <cell r="P1062">
            <v>6722</v>
          </cell>
          <cell r="Q1062">
            <v>0.12</v>
          </cell>
          <cell r="R1062" t="str">
            <v>98</v>
          </cell>
          <cell r="S1062" t="str">
            <v>NA</v>
          </cell>
          <cell r="U1062" t="str">
            <v>NA</v>
          </cell>
          <cell r="V1062" t="str">
            <v>9.0</v>
          </cell>
          <cell r="X1062" t="str">
            <v>NA</v>
          </cell>
          <cell r="Z1062" t="str">
            <v>0.6</v>
          </cell>
          <cell r="AB1062" t="str">
            <v>NA</v>
          </cell>
          <cell r="AD1062" t="str">
            <v>98.0</v>
          </cell>
          <cell r="AE1062" t="str">
            <v>61</v>
          </cell>
          <cell r="AF1062" t="str">
            <v>245100</v>
          </cell>
          <cell r="AG1062" t="str">
            <v>146</v>
          </cell>
        </row>
        <row r="1063">
          <cell r="H1063" t="str">
            <v>54802_B_R1ESP</v>
          </cell>
          <cell r="I1063">
            <v>30103</v>
          </cell>
          <cell r="K1063" t="str">
            <v>OP</v>
          </cell>
          <cell r="L1063" t="str">
            <v>EW</v>
          </cell>
          <cell r="O1063" t="str">
            <v>5286</v>
          </cell>
          <cell r="P1063">
            <v>8416</v>
          </cell>
          <cell r="Q1063">
            <v>0.02</v>
          </cell>
          <cell r="R1063" t="str">
            <v>90.0</v>
          </cell>
          <cell r="S1063" t="str">
            <v>90.0</v>
          </cell>
          <cell r="T1063">
            <v>38504</v>
          </cell>
          <cell r="V1063" t="str">
            <v>NA</v>
          </cell>
          <cell r="X1063" t="str">
            <v>EN</v>
          </cell>
          <cell r="Z1063" t="str">
            <v>NA</v>
          </cell>
          <cell r="AB1063" t="str">
            <v>0.5</v>
          </cell>
          <cell r="AD1063" t="str">
            <v>90.0</v>
          </cell>
          <cell r="AE1063" t="str">
            <v>9</v>
          </cell>
          <cell r="AF1063" t="str">
            <v>262844</v>
          </cell>
          <cell r="AG1063" t="str">
            <v>410</v>
          </cell>
        </row>
        <row r="1064">
          <cell r="H1064" t="str">
            <v>54802_B_R2ESP</v>
          </cell>
          <cell r="I1064">
            <v>33025</v>
          </cell>
          <cell r="K1064" t="str">
            <v>OP</v>
          </cell>
          <cell r="L1064" t="str">
            <v>EW</v>
          </cell>
          <cell r="O1064" t="str">
            <v>5259</v>
          </cell>
          <cell r="P1064">
            <v>8416</v>
          </cell>
          <cell r="Q1064">
            <v>0.02</v>
          </cell>
          <cell r="R1064" t="str">
            <v>90.0</v>
          </cell>
          <cell r="S1064" t="str">
            <v>90.0</v>
          </cell>
          <cell r="T1064">
            <v>38626</v>
          </cell>
          <cell r="V1064" t="str">
            <v>NA</v>
          </cell>
          <cell r="X1064" t="str">
            <v>EN</v>
          </cell>
          <cell r="Z1064" t="str">
            <v>NA</v>
          </cell>
          <cell r="AB1064" t="str">
            <v>0.5</v>
          </cell>
          <cell r="AD1064" t="str">
            <v>90.0</v>
          </cell>
          <cell r="AE1064" t="str">
            <v>6</v>
          </cell>
          <cell r="AF1064" t="str">
            <v>255687</v>
          </cell>
          <cell r="AG1064" t="str">
            <v>363</v>
          </cell>
        </row>
        <row r="1065">
          <cell r="H1065" t="str">
            <v>54802_B_SCRUB1</v>
          </cell>
          <cell r="I1065">
            <v>28642</v>
          </cell>
          <cell r="K1065" t="str">
            <v>OP</v>
          </cell>
          <cell r="L1065" t="str">
            <v>WS</v>
          </cell>
          <cell r="O1065" t="str">
            <v>2000</v>
          </cell>
          <cell r="P1065">
            <v>8200</v>
          </cell>
          <cell r="Q1065">
            <v>7.0000000000000007E-2</v>
          </cell>
          <cell r="R1065" t="str">
            <v>80.0</v>
          </cell>
          <cell r="S1065" t="str">
            <v>80.0</v>
          </cell>
          <cell r="T1065">
            <v>38504</v>
          </cell>
          <cell r="V1065" t="str">
            <v>NA</v>
          </cell>
          <cell r="X1065" t="str">
            <v>EN</v>
          </cell>
          <cell r="Z1065" t="str">
            <v>NA</v>
          </cell>
          <cell r="AB1065" t="str">
            <v>0.5</v>
          </cell>
          <cell r="AD1065" t="str">
            <v>80.0</v>
          </cell>
          <cell r="AE1065" t="str">
            <v>31</v>
          </cell>
          <cell r="AF1065" t="str">
            <v>126074</v>
          </cell>
          <cell r="AG1065" t="str">
            <v>170</v>
          </cell>
        </row>
        <row r="1066">
          <cell r="H1066" t="str">
            <v>54802_B_SCRUB3</v>
          </cell>
          <cell r="I1066">
            <v>33025</v>
          </cell>
          <cell r="K1066" t="str">
            <v>OP</v>
          </cell>
          <cell r="L1066" t="str">
            <v>WS</v>
          </cell>
          <cell r="O1066" t="str">
            <v>3200</v>
          </cell>
          <cell r="P1066">
            <v>8200</v>
          </cell>
          <cell r="Q1066">
            <v>0.05</v>
          </cell>
          <cell r="R1066" t="str">
            <v>80.0</v>
          </cell>
          <cell r="S1066" t="str">
            <v>100</v>
          </cell>
          <cell r="T1066">
            <v>38657</v>
          </cell>
          <cell r="V1066" t="str">
            <v>NA</v>
          </cell>
          <cell r="X1066" t="str">
            <v>EN</v>
          </cell>
          <cell r="Z1066" t="str">
            <v>NA</v>
          </cell>
          <cell r="AB1066" t="str">
            <v>0.5</v>
          </cell>
          <cell r="AD1066" t="str">
            <v>80.0</v>
          </cell>
          <cell r="AE1066" t="str">
            <v>36</v>
          </cell>
          <cell r="AF1066" t="str">
            <v>238604</v>
          </cell>
          <cell r="AG1066" t="str">
            <v>149</v>
          </cell>
        </row>
        <row r="1067">
          <cell r="H1067" t="str">
            <v>54802_B_WESP</v>
          </cell>
          <cell r="I1067">
            <v>34486</v>
          </cell>
          <cell r="K1067" t="str">
            <v>OP</v>
          </cell>
          <cell r="L1067" t="str">
            <v>EW</v>
          </cell>
          <cell r="O1067" t="str">
            <v>3700</v>
          </cell>
          <cell r="P1067">
            <v>8200</v>
          </cell>
          <cell r="Q1067">
            <v>0.02</v>
          </cell>
          <cell r="R1067" t="str">
            <v>90.0</v>
          </cell>
          <cell r="S1067" t="str">
            <v>100</v>
          </cell>
          <cell r="T1067">
            <v>38534</v>
          </cell>
          <cell r="V1067" t="str">
            <v>NA</v>
          </cell>
          <cell r="X1067" t="str">
            <v>EN</v>
          </cell>
          <cell r="Z1067" t="str">
            <v>NA</v>
          </cell>
          <cell r="AB1067" t="str">
            <v>0.5</v>
          </cell>
          <cell r="AD1067" t="str">
            <v>90.0</v>
          </cell>
          <cell r="AE1067" t="str">
            <v>17</v>
          </cell>
          <cell r="AF1067" t="str">
            <v>199255</v>
          </cell>
          <cell r="AG1067" t="str">
            <v>172</v>
          </cell>
        </row>
        <row r="1068">
          <cell r="H1068" t="str">
            <v>10491_B_3SCRBR</v>
          </cell>
          <cell r="I1068">
            <v>34151</v>
          </cell>
          <cell r="K1068" t="str">
            <v>OP</v>
          </cell>
          <cell r="L1068" t="str">
            <v>WS</v>
          </cell>
          <cell r="O1068" t="str">
            <v>EN</v>
          </cell>
          <cell r="P1068">
            <v>3534</v>
          </cell>
          <cell r="Q1068">
            <v>0.04</v>
          </cell>
          <cell r="R1068" t="str">
            <v>NA</v>
          </cell>
          <cell r="S1068" t="str">
            <v>NA</v>
          </cell>
          <cell r="U1068" t="str">
            <v>NA</v>
          </cell>
          <cell r="V1068" t="str">
            <v>NA</v>
          </cell>
          <cell r="X1068" t="str">
            <v>0.2</v>
          </cell>
          <cell r="Z1068" t="str">
            <v>NA</v>
          </cell>
          <cell r="AB1068" t="str">
            <v>1.0</v>
          </cell>
          <cell r="AD1068" t="str">
            <v>99.0</v>
          </cell>
          <cell r="AE1068" t="str">
            <v>19</v>
          </cell>
          <cell r="AF1068" t="str">
            <v>72121</v>
          </cell>
          <cell r="AG1068" t="str">
            <v>146</v>
          </cell>
        </row>
        <row r="1069">
          <cell r="H1069" t="str">
            <v>10491_B_5SCRBR</v>
          </cell>
          <cell r="I1069">
            <v>34151</v>
          </cell>
          <cell r="K1069" t="str">
            <v>OP</v>
          </cell>
          <cell r="L1069" t="str">
            <v>WS</v>
          </cell>
          <cell r="O1069" t="str">
            <v>EN</v>
          </cell>
          <cell r="P1069">
            <v>4325</v>
          </cell>
          <cell r="Q1069">
            <v>0.03</v>
          </cell>
          <cell r="R1069" t="str">
            <v>NA</v>
          </cell>
          <cell r="S1069" t="str">
            <v>NA</v>
          </cell>
          <cell r="U1069" t="str">
            <v>NA</v>
          </cell>
          <cell r="V1069" t="str">
            <v>NA</v>
          </cell>
          <cell r="X1069" t="str">
            <v>0.2</v>
          </cell>
          <cell r="Z1069" t="str">
            <v>NA</v>
          </cell>
          <cell r="AB1069" t="str">
            <v>1.0</v>
          </cell>
          <cell r="AD1069" t="str">
            <v>99.0</v>
          </cell>
          <cell r="AE1069" t="str">
            <v>19</v>
          </cell>
          <cell r="AF1069" t="str">
            <v>72854</v>
          </cell>
          <cell r="AG1069" t="str">
            <v>143</v>
          </cell>
        </row>
        <row r="1070">
          <cell r="H1070" t="str">
            <v>10244_B_9ESP</v>
          </cell>
          <cell r="I1070">
            <v>28611</v>
          </cell>
          <cell r="K1070" t="str">
            <v>OP</v>
          </cell>
          <cell r="L1070" t="str">
            <v>EW</v>
          </cell>
          <cell r="O1070" t="str">
            <v>4650</v>
          </cell>
          <cell r="P1070">
            <v>8500</v>
          </cell>
          <cell r="Q1070">
            <v>0.01</v>
          </cell>
          <cell r="R1070" t="str">
            <v>99.5</v>
          </cell>
          <cell r="S1070" t="str">
            <v>99.5</v>
          </cell>
          <cell r="T1070">
            <v>34121</v>
          </cell>
          <cell r="V1070" t="str">
            <v>NA</v>
          </cell>
          <cell r="X1070" t="str">
            <v>1.0</v>
          </cell>
          <cell r="Z1070" t="str">
            <v>NA</v>
          </cell>
          <cell r="AB1070" t="str">
            <v>1.0</v>
          </cell>
          <cell r="AD1070" t="str">
            <v>99.7</v>
          </cell>
          <cell r="AE1070" t="str">
            <v>37</v>
          </cell>
          <cell r="AF1070" t="str">
            <v>332000</v>
          </cell>
          <cell r="AG1070" t="str">
            <v>420</v>
          </cell>
        </row>
        <row r="1071">
          <cell r="H1071" t="str">
            <v>10244_B_ESP1</v>
          </cell>
          <cell r="I1071">
            <v>27150</v>
          </cell>
          <cell r="K1071" t="str">
            <v>OP</v>
          </cell>
          <cell r="L1071" t="str">
            <v>EW</v>
          </cell>
          <cell r="O1071" t="str">
            <v>EN</v>
          </cell>
          <cell r="P1071">
            <v>8562</v>
          </cell>
          <cell r="Q1071">
            <v>0.02</v>
          </cell>
          <cell r="R1071" t="str">
            <v>99.6</v>
          </cell>
          <cell r="S1071" t="str">
            <v>99.9</v>
          </cell>
          <cell r="T1071">
            <v>28095</v>
          </cell>
          <cell r="V1071" t="str">
            <v>12.0</v>
          </cell>
          <cell r="X1071" t="str">
            <v>1.0</v>
          </cell>
          <cell r="Z1071" t="str">
            <v>4.0</v>
          </cell>
          <cell r="AB1071" t="str">
            <v>1.0</v>
          </cell>
          <cell r="AD1071" t="str">
            <v>98.8</v>
          </cell>
          <cell r="AE1071" t="str">
            <v>48.7</v>
          </cell>
          <cell r="AF1071" t="str">
            <v>310000</v>
          </cell>
          <cell r="AG1071" t="str">
            <v>334</v>
          </cell>
        </row>
        <row r="1072">
          <cell r="H1072" t="str">
            <v>10244_B_ESP2</v>
          </cell>
          <cell r="I1072">
            <v>27150</v>
          </cell>
          <cell r="K1072" t="str">
            <v>OP</v>
          </cell>
          <cell r="L1072" t="str">
            <v>EW</v>
          </cell>
          <cell r="O1072" t="str">
            <v>EN</v>
          </cell>
          <cell r="P1072">
            <v>8759</v>
          </cell>
          <cell r="Q1072">
            <v>1.22</v>
          </cell>
          <cell r="R1072" t="str">
            <v>99.7</v>
          </cell>
          <cell r="S1072" t="str">
            <v>99.7</v>
          </cell>
          <cell r="T1072">
            <v>28095</v>
          </cell>
          <cell r="V1072" t="str">
            <v>12.0</v>
          </cell>
          <cell r="X1072" t="str">
            <v>1.0</v>
          </cell>
          <cell r="Z1072" t="str">
            <v>4.0</v>
          </cell>
          <cell r="AB1072" t="str">
            <v>1.0</v>
          </cell>
          <cell r="AD1072" t="str">
            <v>98.8</v>
          </cell>
          <cell r="AE1072" t="str">
            <v>56.1</v>
          </cell>
          <cell r="AF1072" t="str">
            <v>218000</v>
          </cell>
          <cell r="AG1072" t="str">
            <v>334</v>
          </cell>
        </row>
        <row r="1073">
          <cell r="H1073" t="str">
            <v>10244_B_WESP</v>
          </cell>
          <cell r="I1073">
            <v>35217</v>
          </cell>
          <cell r="K1073" t="str">
            <v>OP</v>
          </cell>
          <cell r="L1073" t="str">
            <v>WS</v>
          </cell>
          <cell r="M1073" t="str">
            <v>EK</v>
          </cell>
          <cell r="O1073" t="str">
            <v>2700</v>
          </cell>
          <cell r="P1073">
            <v>8500</v>
          </cell>
          <cell r="Q1073">
            <v>0.02</v>
          </cell>
          <cell r="R1073" t="str">
            <v>98.7</v>
          </cell>
          <cell r="S1073" t="str">
            <v>98.7</v>
          </cell>
          <cell r="T1073">
            <v>36130</v>
          </cell>
          <cell r="V1073" t="str">
            <v>NA</v>
          </cell>
          <cell r="X1073" t="str">
            <v>1.0</v>
          </cell>
          <cell r="Z1073" t="str">
            <v>NA</v>
          </cell>
          <cell r="AB1073" t="str">
            <v>1.0</v>
          </cell>
          <cell r="AD1073" t="str">
            <v>98.7</v>
          </cell>
          <cell r="AE1073" t="str">
            <v>20</v>
          </cell>
          <cell r="AF1073" t="str">
            <v>140000</v>
          </cell>
          <cell r="AG1073" t="str">
            <v>160</v>
          </cell>
        </row>
        <row r="1074">
          <cell r="H1074" t="str">
            <v>4127_B_C03</v>
          </cell>
          <cell r="I1074">
            <v>27973</v>
          </cell>
          <cell r="K1074" t="str">
            <v>SB</v>
          </cell>
          <cell r="L1074" t="str">
            <v>EC</v>
          </cell>
          <cell r="O1074" t="str">
            <v>500</v>
          </cell>
          <cell r="P1074">
            <v>0</v>
          </cell>
          <cell r="Q1074">
            <v>2.1999999999999999E-2</v>
          </cell>
          <cell r="R1074" t="str">
            <v>93.7</v>
          </cell>
          <cell r="S1074" t="str">
            <v>93.7</v>
          </cell>
          <cell r="T1074">
            <v>34759</v>
          </cell>
          <cell r="V1074" t="str">
            <v>5.6</v>
          </cell>
          <cell r="X1074" t="str">
            <v>NA</v>
          </cell>
          <cell r="Z1074" t="str">
            <v>0.8</v>
          </cell>
          <cell r="AB1074" t="str">
            <v>NA</v>
          </cell>
          <cell r="AD1074" t="str">
            <v>92.0</v>
          </cell>
          <cell r="AE1074" t="str">
            <v>2.3</v>
          </cell>
          <cell r="AF1074" t="str">
            <v>55786</v>
          </cell>
          <cell r="AG1074" t="str">
            <v>298.8</v>
          </cell>
        </row>
        <row r="1075">
          <cell r="H1075" t="str">
            <v>4127_B_C04</v>
          </cell>
          <cell r="I1075">
            <v>27973</v>
          </cell>
          <cell r="K1075" t="str">
            <v>SB</v>
          </cell>
          <cell r="L1075" t="str">
            <v>EC</v>
          </cell>
          <cell r="O1075" t="str">
            <v>500</v>
          </cell>
          <cell r="P1075">
            <v>0</v>
          </cell>
          <cell r="Q1075">
            <v>2.4E-2</v>
          </cell>
          <cell r="R1075" t="str">
            <v>98.7</v>
          </cell>
          <cell r="S1075" t="str">
            <v>98.7</v>
          </cell>
          <cell r="T1075">
            <v>34759</v>
          </cell>
          <cell r="V1075" t="str">
            <v>5.3</v>
          </cell>
          <cell r="X1075" t="str">
            <v>NA</v>
          </cell>
          <cell r="Z1075" t="str">
            <v>0.7</v>
          </cell>
          <cell r="AB1075" t="str">
            <v>NA</v>
          </cell>
          <cell r="AD1075" t="str">
            <v>92.0</v>
          </cell>
          <cell r="AE1075" t="str">
            <v>3.94</v>
          </cell>
          <cell r="AF1075" t="str">
            <v>76846</v>
          </cell>
          <cell r="AG1075" t="str">
            <v>326</v>
          </cell>
        </row>
        <row r="1076">
          <cell r="H1076" t="str">
            <v>10208_B_10</v>
          </cell>
          <cell r="I1076">
            <v>26451</v>
          </cell>
          <cell r="K1076" t="str">
            <v>OP</v>
          </cell>
          <cell r="L1076" t="str">
            <v>EW</v>
          </cell>
          <cell r="O1076" t="str">
            <v>4100</v>
          </cell>
          <cell r="P1076">
            <v>8455</v>
          </cell>
          <cell r="Q1076">
            <v>0.04</v>
          </cell>
          <cell r="R1076" t="str">
            <v>99.7</v>
          </cell>
          <cell r="S1076" t="str">
            <v>99.7</v>
          </cell>
          <cell r="T1076">
            <v>36586</v>
          </cell>
          <cell r="V1076" t="str">
            <v>NA</v>
          </cell>
          <cell r="X1076" t="str">
            <v>NA</v>
          </cell>
          <cell r="Z1076" t="str">
            <v>NA</v>
          </cell>
          <cell r="AB1076" t="str">
            <v>NA</v>
          </cell>
          <cell r="AD1076" t="str">
            <v>99.7</v>
          </cell>
          <cell r="AE1076" t="str">
            <v>37.6</v>
          </cell>
          <cell r="AF1076" t="str">
            <v>497000</v>
          </cell>
          <cell r="AG1076" t="str">
            <v>486</v>
          </cell>
        </row>
        <row r="1077">
          <cell r="H1077" t="str">
            <v>10208_B_11</v>
          </cell>
          <cell r="I1077">
            <v>29738</v>
          </cell>
          <cell r="K1077" t="str">
            <v>OP</v>
          </cell>
          <cell r="L1077" t="str">
            <v>EW</v>
          </cell>
          <cell r="O1077" t="str">
            <v>1800</v>
          </cell>
          <cell r="P1077">
            <v>8505</v>
          </cell>
          <cell r="Q1077">
            <v>0.02</v>
          </cell>
          <cell r="R1077" t="str">
            <v>99.7</v>
          </cell>
          <cell r="S1077" t="str">
            <v>99.7</v>
          </cell>
          <cell r="T1077">
            <v>34851</v>
          </cell>
          <cell r="V1077" t="str">
            <v>NA</v>
          </cell>
          <cell r="X1077" t="str">
            <v>NA</v>
          </cell>
          <cell r="Z1077" t="str">
            <v>1.0</v>
          </cell>
          <cell r="AB1077" t="str">
            <v>NA</v>
          </cell>
          <cell r="AD1077" t="str">
            <v>99.7</v>
          </cell>
          <cell r="AE1077" t="str">
            <v>17.6</v>
          </cell>
          <cell r="AF1077" t="str">
            <v>437000</v>
          </cell>
          <cell r="AG1077" t="str">
            <v>381</v>
          </cell>
        </row>
        <row r="1078">
          <cell r="H1078" t="str">
            <v>10208_B_9</v>
          </cell>
          <cell r="I1078">
            <v>26451</v>
          </cell>
          <cell r="K1078" t="str">
            <v>OP</v>
          </cell>
          <cell r="L1078" t="str">
            <v>WS</v>
          </cell>
          <cell r="O1078" t="str">
            <v>180</v>
          </cell>
          <cell r="P1078">
            <v>8348</v>
          </cell>
          <cell r="Q1078">
            <v>0.12</v>
          </cell>
          <cell r="R1078" t="str">
            <v>95</v>
          </cell>
          <cell r="S1078" t="str">
            <v>95</v>
          </cell>
          <cell r="U1078" t="str">
            <v>NA</v>
          </cell>
          <cell r="V1078" t="str">
            <v>NA</v>
          </cell>
          <cell r="X1078" t="str">
            <v>NA</v>
          </cell>
          <cell r="Z1078" t="str">
            <v>NA</v>
          </cell>
          <cell r="AB1078" t="str">
            <v>NA</v>
          </cell>
          <cell r="AD1078" t="str">
            <v>95.0</v>
          </cell>
          <cell r="AE1078" t="str">
            <v>36.1</v>
          </cell>
          <cell r="AF1078" t="str">
            <v>132000</v>
          </cell>
          <cell r="AG1078" t="str">
            <v>144</v>
          </cell>
        </row>
        <row r="1079">
          <cell r="H1079" t="str">
            <v>10495_B_6</v>
          </cell>
          <cell r="I1079">
            <v>33208</v>
          </cell>
          <cell r="K1079" t="str">
            <v>OP</v>
          </cell>
          <cell r="L1079" t="str">
            <v>EH</v>
          </cell>
          <cell r="O1079" t="str">
            <v>4066</v>
          </cell>
          <cell r="P1079">
            <v>8315</v>
          </cell>
          <cell r="Q1079">
            <v>0.01</v>
          </cell>
          <cell r="R1079" t="str">
            <v>99.0</v>
          </cell>
          <cell r="S1079" t="str">
            <v>99.0</v>
          </cell>
          <cell r="T1079">
            <v>38657</v>
          </cell>
          <cell r="V1079" t="str">
            <v>9.0</v>
          </cell>
          <cell r="X1079" t="str">
            <v>0.2</v>
          </cell>
          <cell r="Z1079" t="str">
            <v>1.0</v>
          </cell>
          <cell r="AB1079" t="str">
            <v>1.0</v>
          </cell>
          <cell r="AD1079" t="str">
            <v>99.0</v>
          </cell>
          <cell r="AE1079" t="str">
            <v>38</v>
          </cell>
          <cell r="AF1079" t="str">
            <v>235524</v>
          </cell>
          <cell r="AG1079" t="str">
            <v>339</v>
          </cell>
        </row>
        <row r="1080">
          <cell r="H1080" t="str">
            <v>10495_B_7</v>
          </cell>
          <cell r="I1080">
            <v>33208</v>
          </cell>
          <cell r="K1080" t="str">
            <v>OP</v>
          </cell>
          <cell r="L1080" t="str">
            <v>EH</v>
          </cell>
          <cell r="O1080" t="str">
            <v>4066</v>
          </cell>
          <cell r="P1080">
            <v>8440</v>
          </cell>
          <cell r="Q1080">
            <v>0.01</v>
          </cell>
          <cell r="R1080" t="str">
            <v>99.0</v>
          </cell>
          <cell r="S1080" t="str">
            <v>99.0</v>
          </cell>
          <cell r="T1080">
            <v>38657</v>
          </cell>
          <cell r="V1080" t="str">
            <v>9.0</v>
          </cell>
          <cell r="X1080" t="str">
            <v>0.2</v>
          </cell>
          <cell r="Z1080" t="str">
            <v>1.0</v>
          </cell>
          <cell r="AB1080" t="str">
            <v>1.0</v>
          </cell>
          <cell r="AD1080" t="str">
            <v>99.0</v>
          </cell>
          <cell r="AE1080" t="str">
            <v>38</v>
          </cell>
          <cell r="AF1080" t="str">
            <v>235524</v>
          </cell>
          <cell r="AG1080" t="str">
            <v>339</v>
          </cell>
        </row>
        <row r="1081">
          <cell r="H1081" t="str">
            <v>50101_B_2PB</v>
          </cell>
          <cell r="I1081">
            <v>33756</v>
          </cell>
          <cell r="K1081" t="str">
            <v>OP</v>
          </cell>
          <cell r="L1081" t="str">
            <v>WS</v>
          </cell>
          <cell r="O1081" t="str">
            <v>125</v>
          </cell>
          <cell r="P1081">
            <v>8462</v>
          </cell>
          <cell r="Q1081">
            <v>0.09</v>
          </cell>
          <cell r="R1081" t="str">
            <v>100.0</v>
          </cell>
          <cell r="S1081" t="str">
            <v>99.0</v>
          </cell>
          <cell r="T1081">
            <v>37803</v>
          </cell>
          <cell r="V1081" t="str">
            <v>NA</v>
          </cell>
          <cell r="X1081" t="str">
            <v>NA</v>
          </cell>
          <cell r="Z1081" t="str">
            <v>NA</v>
          </cell>
          <cell r="AB1081" t="str">
            <v>NA</v>
          </cell>
          <cell r="AD1081" t="str">
            <v>99.0</v>
          </cell>
          <cell r="AE1081" t="str">
            <v>55</v>
          </cell>
          <cell r="AF1081" t="str">
            <v>225000</v>
          </cell>
          <cell r="AG1081" t="str">
            <v>135</v>
          </cell>
        </row>
        <row r="1082">
          <cell r="H1082" t="str">
            <v>50101_B_2RB</v>
          </cell>
          <cell r="I1082">
            <v>35886</v>
          </cell>
          <cell r="K1082" t="str">
            <v>OP</v>
          </cell>
          <cell r="L1082" t="str">
            <v>EW</v>
          </cell>
          <cell r="O1082" t="str">
            <v>150</v>
          </cell>
          <cell r="P1082">
            <v>7945</v>
          </cell>
          <cell r="Q1082">
            <v>0.03</v>
          </cell>
          <cell r="R1082" t="str">
            <v>100.0</v>
          </cell>
          <cell r="S1082" t="str">
            <v>99.0</v>
          </cell>
          <cell r="T1082">
            <v>38261</v>
          </cell>
          <cell r="V1082" t="str">
            <v>NA</v>
          </cell>
          <cell r="X1082" t="str">
            <v>NA</v>
          </cell>
          <cell r="Z1082" t="str">
            <v>NA</v>
          </cell>
          <cell r="AB1082" t="str">
            <v>NA</v>
          </cell>
          <cell r="AD1082" t="str">
            <v>99.8</v>
          </cell>
          <cell r="AE1082" t="str">
            <v>60</v>
          </cell>
          <cell r="AF1082" t="str">
            <v>114000</v>
          </cell>
          <cell r="AG1082" t="str">
            <v>350</v>
          </cell>
        </row>
        <row r="1083">
          <cell r="H1083" t="str">
            <v>50101_B_3RB</v>
          </cell>
          <cell r="I1083">
            <v>34973</v>
          </cell>
          <cell r="K1083" t="str">
            <v>OP</v>
          </cell>
          <cell r="L1083" t="str">
            <v>EW</v>
          </cell>
          <cell r="O1083" t="str">
            <v>200</v>
          </cell>
          <cell r="P1083">
            <v>8121</v>
          </cell>
          <cell r="Q1083">
            <v>0.03</v>
          </cell>
          <cell r="R1083" t="str">
            <v>100.0</v>
          </cell>
          <cell r="S1083" t="str">
            <v>99.0</v>
          </cell>
          <cell r="T1083">
            <v>37712</v>
          </cell>
          <cell r="V1083" t="str">
            <v>NA</v>
          </cell>
          <cell r="X1083" t="str">
            <v>NA</v>
          </cell>
          <cell r="Z1083" t="str">
            <v>NA</v>
          </cell>
          <cell r="AB1083" t="str">
            <v>NA</v>
          </cell>
          <cell r="AD1083" t="str">
            <v>99.8</v>
          </cell>
          <cell r="AE1083" t="str">
            <v>27</v>
          </cell>
          <cell r="AF1083" t="str">
            <v>160000</v>
          </cell>
          <cell r="AG1083" t="str">
            <v>365</v>
          </cell>
        </row>
        <row r="1084">
          <cell r="H1084" t="str">
            <v>50101_B_4RB</v>
          </cell>
          <cell r="I1084">
            <v>31107</v>
          </cell>
          <cell r="K1084" t="str">
            <v>OP</v>
          </cell>
          <cell r="L1084" t="str">
            <v>EW</v>
          </cell>
          <cell r="O1084" t="str">
            <v>150</v>
          </cell>
          <cell r="P1084">
            <v>8296</v>
          </cell>
          <cell r="Q1084">
            <v>0.02</v>
          </cell>
          <cell r="R1084" t="str">
            <v>100.0</v>
          </cell>
          <cell r="S1084" t="str">
            <v>99.0</v>
          </cell>
          <cell r="T1084">
            <v>37803</v>
          </cell>
          <cell r="V1084" t="str">
            <v>NA</v>
          </cell>
          <cell r="X1084" t="str">
            <v>NA</v>
          </cell>
          <cell r="Z1084" t="str">
            <v>NA</v>
          </cell>
          <cell r="AB1084" t="str">
            <v>NA</v>
          </cell>
          <cell r="AD1084" t="str">
            <v>99.9</v>
          </cell>
          <cell r="AE1084" t="str">
            <v>50</v>
          </cell>
          <cell r="AF1084" t="str">
            <v>245000</v>
          </cell>
          <cell r="AG1084" t="str">
            <v>375</v>
          </cell>
        </row>
        <row r="1085">
          <cell r="H1085" t="str">
            <v>50101_B_6PB</v>
          </cell>
          <cell r="I1085">
            <v>31048</v>
          </cell>
          <cell r="K1085" t="str">
            <v>OP</v>
          </cell>
          <cell r="L1085" t="str">
            <v>WS</v>
          </cell>
          <cell r="O1085" t="str">
            <v>125</v>
          </cell>
          <cell r="P1085">
            <v>6366</v>
          </cell>
          <cell r="Q1085">
            <v>0.06</v>
          </cell>
          <cell r="R1085" t="str">
            <v>100.0</v>
          </cell>
          <cell r="S1085" t="str">
            <v>99.0</v>
          </cell>
          <cell r="T1085">
            <v>36770</v>
          </cell>
          <cell r="V1085" t="str">
            <v>NA</v>
          </cell>
          <cell r="X1085" t="str">
            <v>NA</v>
          </cell>
          <cell r="Z1085" t="str">
            <v>NA</v>
          </cell>
          <cell r="AB1085" t="str">
            <v>NA</v>
          </cell>
          <cell r="AD1085" t="str">
            <v>99.0</v>
          </cell>
          <cell r="AE1085" t="str">
            <v>72</v>
          </cell>
          <cell r="AF1085" t="str">
            <v>200000</v>
          </cell>
          <cell r="AG1085" t="str">
            <v>150</v>
          </cell>
        </row>
        <row r="1086">
          <cell r="H1086" t="str">
            <v>1081_B_6</v>
          </cell>
          <cell r="I1086">
            <v>26665</v>
          </cell>
          <cell r="K1086" t="str">
            <v>OP</v>
          </cell>
          <cell r="L1086" t="str">
            <v>EK</v>
          </cell>
          <cell r="O1086" t="str">
            <v>988</v>
          </cell>
          <cell r="P1086">
            <v>7881</v>
          </cell>
          <cell r="Q1086">
            <v>0.05</v>
          </cell>
          <cell r="R1086" t="str">
            <v>98.5</v>
          </cell>
          <cell r="S1086" t="str">
            <v>98.5</v>
          </cell>
          <cell r="T1086">
            <v>30286</v>
          </cell>
          <cell r="V1086" t="str">
            <v>10</v>
          </cell>
          <cell r="X1086" t="str">
            <v>NA</v>
          </cell>
          <cell r="Z1086" t="str">
            <v>1.8</v>
          </cell>
          <cell r="AB1086" t="str">
            <v>NA</v>
          </cell>
          <cell r="AD1086" t="str">
            <v>99.1</v>
          </cell>
          <cell r="AE1086" t="str">
            <v>22</v>
          </cell>
          <cell r="AF1086" t="str">
            <v xml:space="preserve">   130000</v>
          </cell>
          <cell r="AG1086" t="str">
            <v>420</v>
          </cell>
        </row>
        <row r="1087">
          <cell r="H1087" t="str">
            <v>1081_B_7</v>
          </cell>
          <cell r="I1087">
            <v>26755</v>
          </cell>
          <cell r="K1087" t="str">
            <v>OP</v>
          </cell>
          <cell r="L1087" t="str">
            <v>EK</v>
          </cell>
          <cell r="O1087" t="str">
            <v>1085</v>
          </cell>
          <cell r="P1087">
            <v>6508</v>
          </cell>
          <cell r="Q1087">
            <v>0.05</v>
          </cell>
          <cell r="R1087" t="str">
            <v>98.7</v>
          </cell>
          <cell r="S1087" t="str">
            <v>98.7</v>
          </cell>
          <cell r="T1087">
            <v>30286</v>
          </cell>
          <cell r="V1087" t="str">
            <v>10</v>
          </cell>
          <cell r="X1087" t="str">
            <v>NA</v>
          </cell>
          <cell r="Z1087" t="str">
            <v>1.8</v>
          </cell>
          <cell r="AB1087" t="str">
            <v>NA</v>
          </cell>
          <cell r="AD1087" t="str">
            <v>99.2</v>
          </cell>
          <cell r="AE1087" t="str">
            <v>23</v>
          </cell>
          <cell r="AF1087" t="str">
            <v xml:space="preserve">   132000</v>
          </cell>
          <cell r="AG1087" t="str">
            <v>350</v>
          </cell>
        </row>
        <row r="1088">
          <cell r="H1088" t="str">
            <v>1081_B_8</v>
          </cell>
          <cell r="I1088">
            <v>26785</v>
          </cell>
          <cell r="K1088" t="str">
            <v>OP</v>
          </cell>
          <cell r="L1088" t="str">
            <v>EK</v>
          </cell>
          <cell r="O1088" t="str">
            <v>1083</v>
          </cell>
          <cell r="P1088">
            <v>7651</v>
          </cell>
          <cell r="Q1088">
            <v>0.05</v>
          </cell>
          <cell r="R1088" t="str">
            <v>98.7</v>
          </cell>
          <cell r="S1088" t="str">
            <v>98.7</v>
          </cell>
          <cell r="T1088">
            <v>30286</v>
          </cell>
          <cell r="V1088" t="str">
            <v>10</v>
          </cell>
          <cell r="X1088" t="str">
            <v>NA</v>
          </cell>
          <cell r="Z1088" t="str">
            <v>1.8</v>
          </cell>
          <cell r="AB1088" t="str">
            <v>NA</v>
          </cell>
          <cell r="AD1088" t="str">
            <v>99.2</v>
          </cell>
          <cell r="AE1088" t="str">
            <v>23</v>
          </cell>
          <cell r="AF1088" t="str">
            <v xml:space="preserve">   132000</v>
          </cell>
          <cell r="AG1088" t="str">
            <v>350</v>
          </cell>
        </row>
        <row r="1089">
          <cell r="H1089" t="str">
            <v>1081_B_9</v>
          </cell>
          <cell r="I1089">
            <v>26604</v>
          </cell>
          <cell r="K1089" t="str">
            <v>OP</v>
          </cell>
          <cell r="L1089" t="str">
            <v>EK</v>
          </cell>
          <cell r="O1089" t="str">
            <v>2058</v>
          </cell>
          <cell r="P1089">
            <v>6991</v>
          </cell>
          <cell r="Q1089">
            <v>0.05</v>
          </cell>
          <cell r="R1089" t="str">
            <v>98.4</v>
          </cell>
          <cell r="S1089" t="str">
            <v>98.4</v>
          </cell>
          <cell r="T1089">
            <v>30286</v>
          </cell>
          <cell r="V1089" t="str">
            <v>10</v>
          </cell>
          <cell r="X1089" t="str">
            <v>NA</v>
          </cell>
          <cell r="Z1089" t="str">
            <v>1.8</v>
          </cell>
          <cell r="AB1089" t="str">
            <v>NA</v>
          </cell>
          <cell r="AD1089" t="str">
            <v>99.2</v>
          </cell>
          <cell r="AE1089" t="str">
            <v>87</v>
          </cell>
          <cell r="AF1089" t="str">
            <v xml:space="preserve">   511000</v>
          </cell>
          <cell r="AG1089" t="str">
            <v>300</v>
          </cell>
        </row>
        <row r="1090">
          <cell r="H1090" t="str">
            <v>1082_B_1</v>
          </cell>
          <cell r="I1090">
            <v>26816</v>
          </cell>
          <cell r="K1090" t="str">
            <v>OP</v>
          </cell>
          <cell r="L1090" t="str">
            <v>EW</v>
          </cell>
          <cell r="O1090" t="str">
            <v>1385</v>
          </cell>
          <cell r="P1090">
            <v>7957</v>
          </cell>
          <cell r="Q1090">
            <v>7.0000000000000007E-2</v>
          </cell>
          <cell r="R1090" t="str">
            <v>99.2</v>
          </cell>
          <cell r="S1090" t="str">
            <v>99.2</v>
          </cell>
          <cell r="T1090">
            <v>27668</v>
          </cell>
          <cell r="V1090" t="str">
            <v>7.0</v>
          </cell>
          <cell r="X1090" t="str">
            <v>0.5</v>
          </cell>
          <cell r="Z1090" t="str">
            <v>0.7</v>
          </cell>
          <cell r="AB1090" t="str">
            <v>0.5</v>
          </cell>
          <cell r="AD1090" t="str">
            <v>99.2</v>
          </cell>
          <cell r="AE1090" t="str">
            <v>21</v>
          </cell>
          <cell r="AF1090" t="str">
            <v xml:space="preserve">   286000</v>
          </cell>
          <cell r="AG1090" t="str">
            <v>700</v>
          </cell>
        </row>
        <row r="1091">
          <cell r="H1091" t="str">
            <v>1082_B_2</v>
          </cell>
          <cell r="I1091">
            <v>26816</v>
          </cell>
          <cell r="K1091" t="str">
            <v>OP</v>
          </cell>
          <cell r="L1091" t="str">
            <v>EW</v>
          </cell>
          <cell r="O1091" t="str">
            <v>1684</v>
          </cell>
          <cell r="P1091">
            <v>8316</v>
          </cell>
          <cell r="Q1091">
            <v>0.05</v>
          </cell>
          <cell r="R1091" t="str">
            <v>99.1</v>
          </cell>
          <cell r="S1091" t="str">
            <v>99.1</v>
          </cell>
          <cell r="T1091">
            <v>27699</v>
          </cell>
          <cell r="V1091" t="str">
            <v>7.0</v>
          </cell>
          <cell r="X1091" t="str">
            <v>0.5</v>
          </cell>
          <cell r="Z1091" t="str">
            <v>0.7</v>
          </cell>
          <cell r="AB1091" t="str">
            <v>0.5</v>
          </cell>
          <cell r="AD1091" t="str">
            <v>99.1</v>
          </cell>
          <cell r="AE1091" t="str">
            <v>33</v>
          </cell>
          <cell r="AF1091" t="str">
            <v xml:space="preserve">   450000</v>
          </cell>
          <cell r="AG1091" t="str">
            <v>700</v>
          </cell>
        </row>
        <row r="1092">
          <cell r="H1092" t="str">
            <v>1082_B_3</v>
          </cell>
          <cell r="I1092">
            <v>28825</v>
          </cell>
          <cell r="K1092" t="str">
            <v>OP</v>
          </cell>
          <cell r="L1092" t="str">
            <v>EC</v>
          </cell>
          <cell r="O1092" t="str">
            <v>32548</v>
          </cell>
          <cell r="P1092">
            <v>8306</v>
          </cell>
          <cell r="Q1092">
            <v>0.03</v>
          </cell>
          <cell r="R1092" t="str">
            <v>99.4</v>
          </cell>
          <cell r="S1092" t="str">
            <v>99.4</v>
          </cell>
          <cell r="T1092">
            <v>29221</v>
          </cell>
          <cell r="V1092" t="str">
            <v>7.5</v>
          </cell>
          <cell r="W1092" t="str">
            <v>4.7</v>
          </cell>
          <cell r="X1092" t="str">
            <v>0.5</v>
          </cell>
          <cell r="Z1092" t="str">
            <v>0.7</v>
          </cell>
          <cell r="AA1092" t="str">
            <v>0.3</v>
          </cell>
          <cell r="AB1092" t="str">
            <v>0.5</v>
          </cell>
          <cell r="AD1092" t="str">
            <v>99.4</v>
          </cell>
          <cell r="AE1092" t="str">
            <v>192</v>
          </cell>
          <cell r="AF1092" t="str">
            <v xml:space="preserve">  4490000</v>
          </cell>
          <cell r="AG1092" t="str">
            <v>300</v>
          </cell>
        </row>
        <row r="1093">
          <cell r="H1093" t="str">
            <v>1082_B_4</v>
          </cell>
          <cell r="I1093">
            <v>39234</v>
          </cell>
          <cell r="K1093" t="str">
            <v>CO</v>
          </cell>
          <cell r="L1093" t="str">
            <v>BP</v>
          </cell>
          <cell r="P1093">
            <v>0</v>
          </cell>
          <cell r="V1093" t="str">
            <v>4.0</v>
          </cell>
          <cell r="W1093" t="str">
            <v>7.0</v>
          </cell>
          <cell r="X1093" t="str">
            <v>NA</v>
          </cell>
          <cell r="Z1093" t="str">
            <v>0.2</v>
          </cell>
          <cell r="AA1093" t="str">
            <v>0.6</v>
          </cell>
          <cell r="AB1093" t="str">
            <v>0.1</v>
          </cell>
          <cell r="AD1093" t="str">
            <v>99.9</v>
          </cell>
          <cell r="AE1093" t="str">
            <v>138</v>
          </cell>
          <cell r="AF1093" t="str">
            <v>2449314</v>
          </cell>
          <cell r="AG1093" t="str">
            <v>166</v>
          </cell>
        </row>
        <row r="1094">
          <cell r="H1094" t="str">
            <v>1091_B_1</v>
          </cell>
          <cell r="I1094">
            <v>26451</v>
          </cell>
          <cell r="K1094" t="str">
            <v>OP</v>
          </cell>
          <cell r="L1094" t="str">
            <v>EW</v>
          </cell>
          <cell r="O1094" t="str">
            <v>2500</v>
          </cell>
          <cell r="P1094">
            <v>8080</v>
          </cell>
          <cell r="Q1094">
            <v>0.17</v>
          </cell>
          <cell r="R1094" t="str">
            <v>97.5</v>
          </cell>
          <cell r="S1094" t="str">
            <v>97.5</v>
          </cell>
          <cell r="T1094">
            <v>28277</v>
          </cell>
          <cell r="V1094" t="str">
            <v>13.8</v>
          </cell>
          <cell r="X1094" t="str">
            <v>NA</v>
          </cell>
          <cell r="Z1094" t="str">
            <v>2.1</v>
          </cell>
          <cell r="AB1094" t="str">
            <v>NA</v>
          </cell>
          <cell r="AD1094" t="str">
            <v>99</v>
          </cell>
          <cell r="AE1094" t="str">
            <v>47</v>
          </cell>
          <cell r="AF1094" t="str">
            <v xml:space="preserve">   680000</v>
          </cell>
          <cell r="AG1094" t="str">
            <v>680</v>
          </cell>
        </row>
        <row r="1095">
          <cell r="H1095" t="str">
            <v>1091_B_2</v>
          </cell>
          <cell r="I1095">
            <v>26420</v>
          </cell>
          <cell r="K1095" t="str">
            <v>OP</v>
          </cell>
          <cell r="L1095" t="str">
            <v>EC</v>
          </cell>
          <cell r="O1095" t="str">
            <v>6000</v>
          </cell>
          <cell r="P1095">
            <v>8162</v>
          </cell>
          <cell r="Q1095">
            <v>0.23</v>
          </cell>
          <cell r="R1095" t="str">
            <v>99.0</v>
          </cell>
          <cell r="S1095" t="str">
            <v>97.6</v>
          </cell>
          <cell r="T1095">
            <v>26420</v>
          </cell>
          <cell r="V1095" t="str">
            <v>7.7</v>
          </cell>
          <cell r="X1095" t="str">
            <v>NA</v>
          </cell>
          <cell r="Z1095" t="str">
            <v>1.2</v>
          </cell>
          <cell r="AB1095" t="str">
            <v>NA</v>
          </cell>
          <cell r="AD1095" t="str">
            <v>99</v>
          </cell>
          <cell r="AE1095" t="str">
            <v>267</v>
          </cell>
          <cell r="AF1095" t="str">
            <v xml:space="preserve">  1086000</v>
          </cell>
          <cell r="AG1095" t="str">
            <v>263</v>
          </cell>
        </row>
        <row r="1096">
          <cell r="H1096" t="str">
            <v>1091_B_3</v>
          </cell>
          <cell r="I1096">
            <v>27729</v>
          </cell>
          <cell r="K1096" t="str">
            <v>OP</v>
          </cell>
          <cell r="L1096" t="str">
            <v>EK</v>
          </cell>
          <cell r="O1096" t="str">
            <v>21000</v>
          </cell>
          <cell r="P1096">
            <v>8441</v>
          </cell>
          <cell r="Q1096">
            <v>0.03</v>
          </cell>
          <cell r="R1096" t="str">
            <v>99.0</v>
          </cell>
          <cell r="S1096" t="str">
            <v>99.5</v>
          </cell>
          <cell r="T1096">
            <v>28976</v>
          </cell>
          <cell r="V1096" t="str">
            <v>9.6</v>
          </cell>
          <cell r="X1096" t="str">
            <v>NA</v>
          </cell>
          <cell r="Z1096" t="str">
            <v>.7</v>
          </cell>
          <cell r="AB1096" t="str">
            <v>NA</v>
          </cell>
          <cell r="AD1096" t="str">
            <v>99.6</v>
          </cell>
          <cell r="AE1096" t="str">
            <v>167</v>
          </cell>
          <cell r="AF1096" t="str">
            <v xml:space="preserve">  2084000</v>
          </cell>
          <cell r="AG1096" t="str">
            <v>254</v>
          </cell>
        </row>
        <row r="1097">
          <cell r="H1097" t="str">
            <v>6664_B_1</v>
          </cell>
          <cell r="I1097">
            <v>39417</v>
          </cell>
          <cell r="K1097" t="str">
            <v>PL</v>
          </cell>
          <cell r="L1097" t="str">
            <v>BP</v>
          </cell>
          <cell r="V1097" t="str">
            <v>4.0</v>
          </cell>
          <cell r="W1097" t="str">
            <v>7.0</v>
          </cell>
          <cell r="Z1097" t="str">
            <v>0.2</v>
          </cell>
          <cell r="AA1097" t="str">
            <v>2.0</v>
          </cell>
          <cell r="AD1097" t="str">
            <v>99.8</v>
          </cell>
          <cell r="AE1097" t="str">
            <v>129</v>
          </cell>
          <cell r="AF1097" t="str">
            <v>2700000</v>
          </cell>
          <cell r="AG1097" t="str">
            <v>165</v>
          </cell>
        </row>
        <row r="1098">
          <cell r="H1098" t="str">
            <v>6664_B_101</v>
          </cell>
          <cell r="I1098">
            <v>30590</v>
          </cell>
          <cell r="K1098" t="str">
            <v>OP</v>
          </cell>
          <cell r="L1098" t="str">
            <v>EH</v>
          </cell>
          <cell r="O1098" t="str">
            <v>54646</v>
          </cell>
          <cell r="P1098">
            <v>6453</v>
          </cell>
          <cell r="Q1098">
            <v>0.02</v>
          </cell>
          <cell r="R1098" t="str">
            <v>99.5</v>
          </cell>
          <cell r="S1098" t="str">
            <v>99.5</v>
          </cell>
          <cell r="T1098">
            <v>30621</v>
          </cell>
          <cell r="V1098" t="str">
            <v>6.1</v>
          </cell>
          <cell r="X1098" t="str">
            <v>NA</v>
          </cell>
          <cell r="Z1098" t="str">
            <v>.3</v>
          </cell>
          <cell r="AB1098" t="str">
            <v>NA</v>
          </cell>
          <cell r="AD1098" t="str">
            <v>99.8</v>
          </cell>
          <cell r="AE1098" t="str">
            <v>268</v>
          </cell>
          <cell r="AF1098" t="str">
            <v xml:space="preserve">  4400000</v>
          </cell>
          <cell r="AG1098" t="str">
            <v>750</v>
          </cell>
        </row>
        <row r="1099">
          <cell r="H1099" t="str">
            <v>6664_B_102</v>
          </cell>
          <cell r="I1099">
            <v>30590</v>
          </cell>
          <cell r="K1099" t="str">
            <v>OP</v>
          </cell>
          <cell r="L1099" t="str">
            <v>EH</v>
          </cell>
          <cell r="O1099" t="str">
            <v>54646</v>
          </cell>
          <cell r="P1099">
            <v>6453</v>
          </cell>
          <cell r="Q1099">
            <v>0.02</v>
          </cell>
          <cell r="R1099" t="str">
            <v>99.5</v>
          </cell>
          <cell r="S1099" t="str">
            <v>99.5</v>
          </cell>
          <cell r="T1099">
            <v>30621</v>
          </cell>
          <cell r="V1099" t="str">
            <v>6.1</v>
          </cell>
          <cell r="X1099" t="str">
            <v>NA</v>
          </cell>
          <cell r="Z1099" t="str">
            <v>.3</v>
          </cell>
          <cell r="AB1099" t="str">
            <v>NA</v>
          </cell>
          <cell r="AD1099" t="str">
            <v>99.8</v>
          </cell>
          <cell r="AE1099" t="str">
            <v>268</v>
          </cell>
          <cell r="AF1099" t="str">
            <v xml:space="preserve">  4400000</v>
          </cell>
          <cell r="AG1099" t="str">
            <v>750</v>
          </cell>
        </row>
        <row r="1100">
          <cell r="H1100" t="str">
            <v>6664_B_103</v>
          </cell>
          <cell r="I1100">
            <v>30590</v>
          </cell>
          <cell r="K1100" t="str">
            <v>OP</v>
          </cell>
          <cell r="L1100" t="str">
            <v>EH</v>
          </cell>
          <cell r="O1100" t="str">
            <v>54646</v>
          </cell>
          <cell r="P1100">
            <v>6453</v>
          </cell>
          <cell r="Q1100">
            <v>0.02</v>
          </cell>
          <cell r="R1100" t="str">
            <v>99.5</v>
          </cell>
          <cell r="S1100" t="str">
            <v>99.5</v>
          </cell>
          <cell r="T1100">
            <v>30621</v>
          </cell>
          <cell r="V1100" t="str">
            <v>6.1</v>
          </cell>
          <cell r="X1100" t="str">
            <v>NA</v>
          </cell>
          <cell r="Z1100" t="str">
            <v>.3</v>
          </cell>
          <cell r="AB1100" t="str">
            <v>NA</v>
          </cell>
          <cell r="AD1100" t="str">
            <v>99.8</v>
          </cell>
          <cell r="AE1100" t="str">
            <v>268</v>
          </cell>
          <cell r="AF1100" t="str">
            <v xml:space="preserve">  4400000</v>
          </cell>
          <cell r="AG1100" t="str">
            <v>750</v>
          </cell>
        </row>
        <row r="1101">
          <cell r="H1101" t="str">
            <v>6664_B_104</v>
          </cell>
          <cell r="I1101">
            <v>30590</v>
          </cell>
          <cell r="K1101" t="str">
            <v>OP</v>
          </cell>
          <cell r="L1101" t="str">
            <v>EH</v>
          </cell>
          <cell r="O1101" t="str">
            <v>54646</v>
          </cell>
          <cell r="P1101">
            <v>453</v>
          </cell>
          <cell r="Q1101">
            <v>0.02</v>
          </cell>
          <cell r="R1101" t="str">
            <v>99.5</v>
          </cell>
          <cell r="S1101" t="str">
            <v>99.5</v>
          </cell>
          <cell r="T1101">
            <v>30621</v>
          </cell>
          <cell r="V1101" t="str">
            <v>6.1</v>
          </cell>
          <cell r="X1101" t="str">
            <v>NA</v>
          </cell>
          <cell r="Z1101" t="str">
            <v>.3</v>
          </cell>
          <cell r="AB1101" t="str">
            <v>NA</v>
          </cell>
          <cell r="AD1101" t="str">
            <v>99.8</v>
          </cell>
          <cell r="AE1101" t="str">
            <v>268</v>
          </cell>
          <cell r="AF1101" t="str">
            <v xml:space="preserve">  4400000</v>
          </cell>
          <cell r="AG1101" t="str">
            <v>750</v>
          </cell>
        </row>
        <row r="1102">
          <cell r="H1102" t="str">
            <v>7343_B_4</v>
          </cell>
          <cell r="I1102">
            <v>29037</v>
          </cell>
          <cell r="K1102" t="str">
            <v>OP</v>
          </cell>
          <cell r="L1102" t="str">
            <v>EC</v>
          </cell>
          <cell r="O1102" t="str">
            <v>40000</v>
          </cell>
          <cell r="P1102">
            <v>7124</v>
          </cell>
          <cell r="Q1102">
            <v>0.03</v>
          </cell>
          <cell r="R1102" t="str">
            <v>99.6</v>
          </cell>
          <cell r="S1102" t="str">
            <v>99.6</v>
          </cell>
          <cell r="T1102">
            <v>29037</v>
          </cell>
          <cell r="V1102" t="str">
            <v>5.8</v>
          </cell>
          <cell r="X1102" t="str">
            <v>NA</v>
          </cell>
          <cell r="Z1102" t="str">
            <v>.4</v>
          </cell>
          <cell r="AB1102" t="str">
            <v>.3</v>
          </cell>
          <cell r="AD1102" t="str">
            <v>99.7</v>
          </cell>
          <cell r="AE1102" t="str">
            <v>360</v>
          </cell>
          <cell r="AF1102" t="str">
            <v xml:space="preserve">  4200000</v>
          </cell>
          <cell r="AG1102" t="str">
            <v>350</v>
          </cell>
        </row>
        <row r="1103">
          <cell r="H1103" t="str">
            <v>384_B_71</v>
          </cell>
          <cell r="I1103">
            <v>23774</v>
          </cell>
          <cell r="K1103" t="str">
            <v>OP</v>
          </cell>
          <cell r="L1103" t="str">
            <v>EK</v>
          </cell>
          <cell r="O1103" t="str">
            <v>1702</v>
          </cell>
          <cell r="P1103">
            <v>6783</v>
          </cell>
          <cell r="Q1103">
            <v>6.5000000000000002E-2</v>
          </cell>
          <cell r="R1103" t="str">
            <v>97.6</v>
          </cell>
          <cell r="S1103" t="str">
            <v>97.6</v>
          </cell>
          <cell r="T1103">
            <v>38626</v>
          </cell>
          <cell r="V1103" t="str">
            <v>8.0</v>
          </cell>
          <cell r="X1103" t="str">
            <v>NA</v>
          </cell>
          <cell r="Z1103" t="str">
            <v>0.7</v>
          </cell>
          <cell r="AB1103" t="str">
            <v>NA</v>
          </cell>
          <cell r="AD1103" t="str">
            <v>99.0</v>
          </cell>
          <cell r="AE1103" t="str">
            <v>256</v>
          </cell>
          <cell r="AF1103" t="str">
            <v xml:space="preserve">   856300</v>
          </cell>
          <cell r="AG1103" t="str">
            <v>287</v>
          </cell>
        </row>
        <row r="1104">
          <cell r="H1104" t="str">
            <v>384_B_72</v>
          </cell>
          <cell r="I1104">
            <v>23774</v>
          </cell>
          <cell r="K1104" t="str">
            <v>OP</v>
          </cell>
          <cell r="L1104" t="str">
            <v>EK</v>
          </cell>
          <cell r="O1104" t="str">
            <v>1702</v>
          </cell>
          <cell r="P1104">
            <v>6783</v>
          </cell>
          <cell r="Q1104">
            <v>6.5000000000000002E-2</v>
          </cell>
          <cell r="R1104" t="str">
            <v>97.6</v>
          </cell>
          <cell r="S1104" t="str">
            <v>97.6</v>
          </cell>
          <cell r="T1104">
            <v>38626</v>
          </cell>
          <cell r="V1104" t="str">
            <v>8.0</v>
          </cell>
          <cell r="X1104" t="str">
            <v>NA</v>
          </cell>
          <cell r="Z1104" t="str">
            <v>0.7</v>
          </cell>
          <cell r="AB1104" t="str">
            <v>NA</v>
          </cell>
          <cell r="AD1104" t="str">
            <v>99.0</v>
          </cell>
          <cell r="AE1104" t="str">
            <v>256</v>
          </cell>
          <cell r="AF1104" t="str">
            <v xml:space="preserve">   856300</v>
          </cell>
          <cell r="AG1104" t="str">
            <v>287</v>
          </cell>
        </row>
        <row r="1105">
          <cell r="H1105" t="str">
            <v>384_B_81</v>
          </cell>
          <cell r="I1105">
            <v>24139</v>
          </cell>
          <cell r="K1105" t="str">
            <v>OP</v>
          </cell>
          <cell r="L1105" t="str">
            <v>EK</v>
          </cell>
          <cell r="O1105" t="str">
            <v>1490</v>
          </cell>
          <cell r="P1105">
            <v>7432</v>
          </cell>
          <cell r="Q1105">
            <v>4.9000000000000002E-2</v>
          </cell>
          <cell r="R1105" t="str">
            <v>98.5</v>
          </cell>
          <cell r="S1105" t="str">
            <v>98.5</v>
          </cell>
          <cell r="T1105">
            <v>38384</v>
          </cell>
          <cell r="V1105" t="str">
            <v>8.0</v>
          </cell>
          <cell r="X1105" t="str">
            <v>NA</v>
          </cell>
          <cell r="Z1105" t="str">
            <v>0.7</v>
          </cell>
          <cell r="AB1105" t="str">
            <v>NA</v>
          </cell>
          <cell r="AD1105" t="str">
            <v>99.0</v>
          </cell>
          <cell r="AE1105" t="str">
            <v>256</v>
          </cell>
          <cell r="AF1105" t="str">
            <v xml:space="preserve">   856300</v>
          </cell>
          <cell r="AG1105" t="str">
            <v>287</v>
          </cell>
        </row>
        <row r="1106">
          <cell r="H1106" t="str">
            <v>384_B_82</v>
          </cell>
          <cell r="I1106">
            <v>24139</v>
          </cell>
          <cell r="K1106" t="str">
            <v>OP</v>
          </cell>
          <cell r="L1106" t="str">
            <v>EK</v>
          </cell>
          <cell r="O1106" t="str">
            <v>1490</v>
          </cell>
          <cell r="P1106">
            <v>7432</v>
          </cell>
          <cell r="Q1106">
            <v>4.9000000000000002E-2</v>
          </cell>
          <cell r="R1106" t="str">
            <v>98.5</v>
          </cell>
          <cell r="S1106" t="str">
            <v>98.5</v>
          </cell>
          <cell r="T1106">
            <v>38384</v>
          </cell>
          <cell r="V1106" t="str">
            <v>8.0</v>
          </cell>
          <cell r="X1106" t="str">
            <v>NA</v>
          </cell>
          <cell r="Z1106" t="str">
            <v>0.7</v>
          </cell>
          <cell r="AB1106" t="str">
            <v>NA</v>
          </cell>
          <cell r="AD1106" t="str">
            <v>99.0</v>
          </cell>
          <cell r="AE1106" t="str">
            <v>256</v>
          </cell>
          <cell r="AF1106" t="str">
            <v xml:space="preserve">   856300</v>
          </cell>
          <cell r="AG1106" t="str">
            <v>287</v>
          </cell>
        </row>
        <row r="1107">
          <cell r="H1107" t="str">
            <v>867_B_7</v>
          </cell>
          <cell r="I1107">
            <v>21276</v>
          </cell>
          <cell r="K1107" t="str">
            <v>OP</v>
          </cell>
          <cell r="L1107" t="str">
            <v>EK</v>
          </cell>
          <cell r="O1107" t="str">
            <v>1892</v>
          </cell>
          <cell r="P1107">
            <v>7475</v>
          </cell>
          <cell r="Q1107">
            <v>5.7000000000000002E-2</v>
          </cell>
          <cell r="R1107" t="str">
            <v>98.4</v>
          </cell>
          <cell r="S1107" t="str">
            <v>98.4</v>
          </cell>
          <cell r="T1107">
            <v>38384</v>
          </cell>
          <cell r="V1107" t="str">
            <v>7.5</v>
          </cell>
          <cell r="X1107" t="str">
            <v>NA</v>
          </cell>
          <cell r="Z1107" t="str">
            <v>0.5</v>
          </cell>
          <cell r="AB1107" t="str">
            <v>NA</v>
          </cell>
          <cell r="AD1107" t="str">
            <v>98.0</v>
          </cell>
          <cell r="AE1107" t="str">
            <v>193</v>
          </cell>
          <cell r="AF1107" t="str">
            <v xml:space="preserve">   690000</v>
          </cell>
          <cell r="AG1107" t="str">
            <v>300</v>
          </cell>
        </row>
        <row r="1108">
          <cell r="H1108" t="str">
            <v>867_B_8</v>
          </cell>
          <cell r="I1108">
            <v>22372</v>
          </cell>
          <cell r="K1108" t="str">
            <v>OP</v>
          </cell>
          <cell r="L1108" t="str">
            <v>EK</v>
          </cell>
          <cell r="O1108" t="str">
            <v>1920</v>
          </cell>
          <cell r="P1108">
            <v>7750</v>
          </cell>
          <cell r="Q1108">
            <v>5.6000000000000001E-2</v>
          </cell>
          <cell r="R1108" t="str">
            <v>97.9</v>
          </cell>
          <cell r="S1108" t="str">
            <v>97.9</v>
          </cell>
          <cell r="T1108">
            <v>38384</v>
          </cell>
          <cell r="V1108" t="str">
            <v>7.5</v>
          </cell>
          <cell r="X1108" t="str">
            <v>NA</v>
          </cell>
          <cell r="Z1108" t="str">
            <v>0.5</v>
          </cell>
          <cell r="AB1108" t="str">
            <v>NA</v>
          </cell>
          <cell r="AD1108" t="str">
            <v>98.0</v>
          </cell>
          <cell r="AE1108" t="str">
            <v>305</v>
          </cell>
          <cell r="AF1108" t="str">
            <v xml:space="preserve">   953000</v>
          </cell>
          <cell r="AG1108" t="str">
            <v>290</v>
          </cell>
        </row>
        <row r="1109">
          <cell r="H1109" t="str">
            <v>874_B_6</v>
          </cell>
          <cell r="I1109">
            <v>24228</v>
          </cell>
          <cell r="K1109" t="str">
            <v>OP</v>
          </cell>
          <cell r="L1109" t="str">
            <v>EK</v>
          </cell>
          <cell r="O1109" t="str">
            <v>3062</v>
          </cell>
          <cell r="P1109">
            <v>7557</v>
          </cell>
          <cell r="Q1109">
            <v>6.7000000000000004E-2</v>
          </cell>
          <cell r="R1109" t="str">
            <v>96.4</v>
          </cell>
          <cell r="S1109" t="str">
            <v>96.4</v>
          </cell>
          <cell r="T1109">
            <v>38322</v>
          </cell>
          <cell r="V1109" t="str">
            <v>4.5</v>
          </cell>
          <cell r="X1109" t="str">
            <v>NA</v>
          </cell>
          <cell r="Z1109" t="str">
            <v>.5</v>
          </cell>
          <cell r="AB1109" t="str">
            <v>NA</v>
          </cell>
          <cell r="AD1109" t="str">
            <v>98</v>
          </cell>
          <cell r="AE1109" t="str">
            <v>552</v>
          </cell>
          <cell r="AF1109" t="str">
            <v xml:space="preserve">  1105000</v>
          </cell>
          <cell r="AG1109" t="str">
            <v>290</v>
          </cell>
        </row>
        <row r="1110">
          <cell r="H1110" t="str">
            <v>879_B_51</v>
          </cell>
          <cell r="I1110">
            <v>26420</v>
          </cell>
          <cell r="K1110" t="str">
            <v>OP</v>
          </cell>
          <cell r="L1110" t="str">
            <v>EK</v>
          </cell>
          <cell r="O1110" t="str">
            <v>3069</v>
          </cell>
          <cell r="P1110">
            <v>7950</v>
          </cell>
          <cell r="Q1110">
            <v>0.03</v>
          </cell>
          <cell r="R1110" t="str">
            <v>98.7</v>
          </cell>
          <cell r="S1110" t="str">
            <v>98.7</v>
          </cell>
          <cell r="T1110">
            <v>38108</v>
          </cell>
          <cell r="V1110" t="str">
            <v>4.5</v>
          </cell>
          <cell r="X1110" t="str">
            <v>NA</v>
          </cell>
          <cell r="Z1110" t="str">
            <v>0.5</v>
          </cell>
          <cell r="AB1110" t="str">
            <v>NA</v>
          </cell>
          <cell r="AD1110" t="str">
            <v>99.5</v>
          </cell>
          <cell r="AE1110" t="str">
            <v>365</v>
          </cell>
          <cell r="AF1110" t="str">
            <v xml:space="preserve">  1535000</v>
          </cell>
          <cell r="AG1110" t="str">
            <v>315</v>
          </cell>
        </row>
        <row r="1111">
          <cell r="H1111" t="str">
            <v>879_B_52</v>
          </cell>
          <cell r="I1111">
            <v>26420</v>
          </cell>
          <cell r="K1111" t="str">
            <v>OP</v>
          </cell>
          <cell r="L1111" t="str">
            <v>EK</v>
          </cell>
          <cell r="O1111" t="str">
            <v>3069</v>
          </cell>
          <cell r="P1111">
            <v>7950</v>
          </cell>
          <cell r="Q1111">
            <v>0.03</v>
          </cell>
          <cell r="R1111" t="str">
            <v>98.7</v>
          </cell>
          <cell r="S1111" t="str">
            <v>98.7</v>
          </cell>
          <cell r="T1111">
            <v>38108</v>
          </cell>
          <cell r="V1111" t="str">
            <v>4.5</v>
          </cell>
          <cell r="X1111" t="str">
            <v>NA</v>
          </cell>
          <cell r="Z1111" t="str">
            <v>0.5</v>
          </cell>
          <cell r="AB1111" t="str">
            <v>NA</v>
          </cell>
          <cell r="AD1111" t="str">
            <v>99.5</v>
          </cell>
          <cell r="AE1111" t="str">
            <v>365</v>
          </cell>
          <cell r="AF1111" t="str">
            <v xml:space="preserve">  1535000</v>
          </cell>
          <cell r="AG1111" t="str">
            <v>315</v>
          </cell>
        </row>
        <row r="1112">
          <cell r="H1112" t="str">
            <v>879_B_61</v>
          </cell>
          <cell r="I1112">
            <v>27699</v>
          </cell>
          <cell r="K1112" t="str">
            <v>OP</v>
          </cell>
          <cell r="L1112" t="str">
            <v>EK</v>
          </cell>
          <cell r="O1112" t="str">
            <v>5600</v>
          </cell>
          <cell r="P1112">
            <v>7993</v>
          </cell>
          <cell r="Q1112">
            <v>0.01</v>
          </cell>
          <cell r="R1112" t="str">
            <v>99.6</v>
          </cell>
          <cell r="S1112" t="str">
            <v>99.6</v>
          </cell>
          <cell r="T1112">
            <v>38504</v>
          </cell>
          <cell r="V1112" t="str">
            <v>4.5</v>
          </cell>
          <cell r="X1112" t="str">
            <v>NA</v>
          </cell>
          <cell r="Z1112" t="str">
            <v>0.5</v>
          </cell>
          <cell r="AB1112" t="str">
            <v>NA</v>
          </cell>
          <cell r="AD1112" t="str">
            <v>99.5</v>
          </cell>
          <cell r="AE1112" t="str">
            <v>365</v>
          </cell>
          <cell r="AF1112" t="str">
            <v xml:space="preserve">  1535000</v>
          </cell>
          <cell r="AG1112" t="str">
            <v>315</v>
          </cell>
        </row>
        <row r="1113">
          <cell r="H1113" t="str">
            <v>879_B_62</v>
          </cell>
          <cell r="I1113">
            <v>27699</v>
          </cell>
          <cell r="K1113" t="str">
            <v>OP</v>
          </cell>
          <cell r="L1113" t="str">
            <v>EK</v>
          </cell>
          <cell r="O1113" t="str">
            <v>5600</v>
          </cell>
          <cell r="P1113">
            <v>7993</v>
          </cell>
          <cell r="Q1113">
            <v>0.01</v>
          </cell>
          <cell r="R1113" t="str">
            <v>99.6</v>
          </cell>
          <cell r="S1113" t="str">
            <v>99.6</v>
          </cell>
          <cell r="T1113">
            <v>38504</v>
          </cell>
          <cell r="V1113" t="str">
            <v>4.5</v>
          </cell>
          <cell r="X1113" t="str">
            <v>NA</v>
          </cell>
          <cell r="Z1113" t="str">
            <v>0.5</v>
          </cell>
          <cell r="AB1113" t="str">
            <v>NA</v>
          </cell>
          <cell r="AD1113" t="str">
            <v>99.5</v>
          </cell>
          <cell r="AE1113" t="str">
            <v>365</v>
          </cell>
          <cell r="AF1113" t="str">
            <v xml:space="preserve">  1535000</v>
          </cell>
          <cell r="AG1113" t="str">
            <v>315</v>
          </cell>
        </row>
        <row r="1114">
          <cell r="H1114" t="str">
            <v>883_B_17</v>
          </cell>
          <cell r="I1114">
            <v>26146</v>
          </cell>
          <cell r="K1114" t="str">
            <v>OP</v>
          </cell>
          <cell r="L1114" t="str">
            <v>EK</v>
          </cell>
          <cell r="O1114" t="str">
            <v>1654</v>
          </cell>
          <cell r="P1114">
            <v>6425</v>
          </cell>
          <cell r="Q1114">
            <v>0.02</v>
          </cell>
          <cell r="R1114" t="str">
            <v>98.9</v>
          </cell>
          <cell r="S1114" t="str">
            <v>98.9</v>
          </cell>
          <cell r="T1114">
            <v>38108</v>
          </cell>
          <cell r="V1114" t="str">
            <v>4.5</v>
          </cell>
          <cell r="X1114" t="str">
            <v>NA</v>
          </cell>
          <cell r="Z1114" t="str">
            <v>0.5</v>
          </cell>
          <cell r="AB1114" t="str">
            <v>NA</v>
          </cell>
          <cell r="AD1114" t="str">
            <v>98</v>
          </cell>
          <cell r="AE1114" t="str">
            <v>112</v>
          </cell>
          <cell r="AF1114" t="str">
            <v xml:space="preserve">   430000</v>
          </cell>
          <cell r="AG1114" t="str">
            <v>295</v>
          </cell>
        </row>
        <row r="1115">
          <cell r="H1115" t="str">
            <v>883_B_7</v>
          </cell>
          <cell r="I1115">
            <v>27912</v>
          </cell>
          <cell r="K1115" t="str">
            <v>OP</v>
          </cell>
          <cell r="L1115" t="str">
            <v>EW</v>
          </cell>
          <cell r="O1115" t="str">
            <v>9671</v>
          </cell>
          <cell r="P1115">
            <v>7792</v>
          </cell>
          <cell r="Q1115">
            <v>0.02</v>
          </cell>
          <cell r="R1115" t="str">
            <v>99.6</v>
          </cell>
          <cell r="S1115" t="str">
            <v>99.6</v>
          </cell>
          <cell r="T1115">
            <v>38504</v>
          </cell>
          <cell r="V1115" t="str">
            <v>8</v>
          </cell>
          <cell r="X1115" t="str">
            <v>NA</v>
          </cell>
          <cell r="Z1115" t="str">
            <v>0.7</v>
          </cell>
          <cell r="AB1115" t="str">
            <v>NA</v>
          </cell>
          <cell r="AD1115" t="str">
            <v>98</v>
          </cell>
          <cell r="AE1115" t="str">
            <v>316</v>
          </cell>
          <cell r="AF1115" t="str">
            <v xml:space="preserve">  1700000</v>
          </cell>
          <cell r="AG1115" t="str">
            <v>700</v>
          </cell>
        </row>
        <row r="1116">
          <cell r="H1116" t="str">
            <v>883_B_8</v>
          </cell>
          <cell r="I1116">
            <v>35065</v>
          </cell>
          <cell r="K1116" t="str">
            <v>OP</v>
          </cell>
          <cell r="L1116" t="str">
            <v>EK</v>
          </cell>
          <cell r="O1116" t="str">
            <v>2431</v>
          </cell>
          <cell r="P1116">
            <v>8076</v>
          </cell>
          <cell r="Q1116">
            <v>0.05</v>
          </cell>
          <cell r="R1116" t="str">
            <v>98.9</v>
          </cell>
          <cell r="S1116" t="str">
            <v>98.9</v>
          </cell>
          <cell r="T1116">
            <v>38412</v>
          </cell>
          <cell r="V1116" t="str">
            <v>8</v>
          </cell>
          <cell r="X1116" t="str">
            <v>NA</v>
          </cell>
          <cell r="Z1116" t="str">
            <v>0.7</v>
          </cell>
          <cell r="AB1116" t="str">
            <v>NA</v>
          </cell>
          <cell r="AD1116" t="str">
            <v>99.7</v>
          </cell>
          <cell r="AE1116" t="str">
            <v>54</v>
          </cell>
          <cell r="AF1116" t="str">
            <v xml:space="preserve">  1274247</v>
          </cell>
          <cell r="AG1116" t="str">
            <v>275</v>
          </cell>
        </row>
        <row r="1117">
          <cell r="H1117" t="str">
            <v>884_B_1</v>
          </cell>
          <cell r="I1117">
            <v>30834</v>
          </cell>
          <cell r="K1117" t="str">
            <v>OP</v>
          </cell>
          <cell r="L1117" t="str">
            <v>EK</v>
          </cell>
          <cell r="O1117" t="str">
            <v>12454</v>
          </cell>
          <cell r="P1117">
            <v>6669</v>
          </cell>
          <cell r="Q1117">
            <v>5.0000000000000001E-3</v>
          </cell>
          <cell r="R1117" t="str">
            <v>99.8</v>
          </cell>
          <cell r="S1117" t="str">
            <v>99.8</v>
          </cell>
          <cell r="T1117">
            <v>38749</v>
          </cell>
          <cell r="V1117" t="str">
            <v>4.2</v>
          </cell>
          <cell r="X1117" t="str">
            <v>NA</v>
          </cell>
          <cell r="Z1117" t="str">
            <v>.5</v>
          </cell>
          <cell r="AB1117" t="str">
            <v>NA</v>
          </cell>
          <cell r="AD1117" t="str">
            <v>97</v>
          </cell>
          <cell r="AE1117" t="str">
            <v>165</v>
          </cell>
          <cell r="AF1117" t="str">
            <v xml:space="preserve">   650000</v>
          </cell>
          <cell r="AG1117" t="str">
            <v>320</v>
          </cell>
        </row>
        <row r="1118">
          <cell r="H1118" t="str">
            <v>884_B_2</v>
          </cell>
          <cell r="I1118">
            <v>26755</v>
          </cell>
          <cell r="K1118" t="str">
            <v>OP</v>
          </cell>
          <cell r="L1118" t="str">
            <v>EK</v>
          </cell>
          <cell r="O1118" t="str">
            <v>3961</v>
          </cell>
          <cell r="P1118">
            <v>6631</v>
          </cell>
          <cell r="Q1118">
            <v>1.2999999999999999E-2</v>
          </cell>
          <cell r="R1118" t="str">
            <v>99.6</v>
          </cell>
          <cell r="S1118" t="str">
            <v>99.6</v>
          </cell>
          <cell r="T1118">
            <v>38534</v>
          </cell>
          <cell r="V1118" t="str">
            <v>4.7</v>
          </cell>
          <cell r="X1118" t="str">
            <v>NA</v>
          </cell>
          <cell r="Z1118" t="str">
            <v>.5</v>
          </cell>
          <cell r="AB1118" t="str">
            <v>NA</v>
          </cell>
          <cell r="AD1118" t="str">
            <v>99</v>
          </cell>
          <cell r="AE1118" t="str">
            <v>164</v>
          </cell>
          <cell r="AF1118" t="str">
            <v xml:space="preserve">   770000</v>
          </cell>
          <cell r="AG1118" t="str">
            <v>355</v>
          </cell>
        </row>
        <row r="1119">
          <cell r="H1119" t="str">
            <v>884_B_3</v>
          </cell>
          <cell r="I1119">
            <v>26543</v>
          </cell>
          <cell r="K1119" t="str">
            <v>OP</v>
          </cell>
          <cell r="L1119" t="str">
            <v>EW</v>
          </cell>
          <cell r="O1119" t="str">
            <v>5217</v>
          </cell>
          <cell r="P1119">
            <v>7413</v>
          </cell>
          <cell r="Q1119">
            <v>0.04</v>
          </cell>
          <cell r="R1119" t="str">
            <v>99.6</v>
          </cell>
          <cell r="S1119" t="str">
            <v>99.6</v>
          </cell>
          <cell r="T1119">
            <v>38047</v>
          </cell>
          <cell r="V1119" t="str">
            <v>7</v>
          </cell>
          <cell r="X1119" t="str">
            <v>NA</v>
          </cell>
          <cell r="Z1119" t="str">
            <v>.5</v>
          </cell>
          <cell r="AB1119" t="str">
            <v>NA</v>
          </cell>
          <cell r="AD1119" t="str">
            <v>98.5</v>
          </cell>
          <cell r="AE1119" t="str">
            <v>246</v>
          </cell>
          <cell r="AF1119" t="str">
            <v xml:space="preserve">  1425000</v>
          </cell>
          <cell r="AG1119" t="str">
            <v>675</v>
          </cell>
        </row>
        <row r="1120">
          <cell r="H1120" t="str">
            <v>884_B_4</v>
          </cell>
          <cell r="I1120">
            <v>36617</v>
          </cell>
          <cell r="K1120" t="str">
            <v>OP</v>
          </cell>
          <cell r="L1120" t="str">
            <v>EK</v>
          </cell>
          <cell r="O1120" t="str">
            <v>15000</v>
          </cell>
          <cell r="P1120">
            <v>6520</v>
          </cell>
          <cell r="Q1120">
            <v>0.05</v>
          </cell>
          <cell r="R1120" t="str">
            <v>98.7</v>
          </cell>
          <cell r="S1120" t="str">
            <v>98.7</v>
          </cell>
          <cell r="T1120">
            <v>38718</v>
          </cell>
          <cell r="V1120" t="str">
            <v>8.0</v>
          </cell>
          <cell r="X1120" t="str">
            <v>NA</v>
          </cell>
          <cell r="Z1120" t="str">
            <v>0.5</v>
          </cell>
          <cell r="AB1120" t="str">
            <v>NA</v>
          </cell>
          <cell r="AD1120" t="str">
            <v>98.0</v>
          </cell>
          <cell r="AE1120" t="str">
            <v>515</v>
          </cell>
          <cell r="AF1120" t="str">
            <v>2000000</v>
          </cell>
          <cell r="AG1120" t="str">
            <v>340</v>
          </cell>
        </row>
        <row r="1121">
          <cell r="H1121" t="str">
            <v>886_B_19</v>
          </cell>
          <cell r="I1121">
            <v>21610</v>
          </cell>
          <cell r="K1121" t="str">
            <v>OP</v>
          </cell>
          <cell r="L1121" t="str">
            <v>EK</v>
          </cell>
          <cell r="O1121" t="str">
            <v>2492</v>
          </cell>
          <cell r="P1121">
            <v>6779</v>
          </cell>
          <cell r="Q1121">
            <v>7.8E-2</v>
          </cell>
          <cell r="R1121" t="str">
            <v>96.77</v>
          </cell>
          <cell r="S1121" t="str">
            <v>96.77</v>
          </cell>
          <cell r="T1121">
            <v>38473</v>
          </cell>
          <cell r="V1121" t="str">
            <v>8</v>
          </cell>
          <cell r="X1121" t="str">
            <v>NA</v>
          </cell>
          <cell r="Z1121" t="str">
            <v>.7</v>
          </cell>
          <cell r="AB1121" t="str">
            <v>NA</v>
          </cell>
          <cell r="AD1121" t="str">
            <v>98</v>
          </cell>
          <cell r="AE1121" t="str">
            <v>209</v>
          </cell>
          <cell r="AF1121" t="str">
            <v xml:space="preserve">  1058000</v>
          </cell>
          <cell r="AG1121" t="str">
            <v>290</v>
          </cell>
        </row>
        <row r="1122">
          <cell r="H1122" t="str">
            <v>10062_B_FF1</v>
          </cell>
          <cell r="I1122">
            <v>36586</v>
          </cell>
          <cell r="K1122" t="str">
            <v>OP</v>
          </cell>
          <cell r="L1122" t="str">
            <v>BR</v>
          </cell>
          <cell r="O1122" t="str">
            <v>12340</v>
          </cell>
          <cell r="P1122">
            <v>6222</v>
          </cell>
          <cell r="Q1122">
            <v>0.01</v>
          </cell>
          <cell r="R1122" t="str">
            <v>88.0</v>
          </cell>
          <cell r="S1122" t="str">
            <v>88.0</v>
          </cell>
          <cell r="T1122">
            <v>38687</v>
          </cell>
          <cell r="V1122" t="str">
            <v>NA</v>
          </cell>
          <cell r="X1122" t="str">
            <v>NA</v>
          </cell>
          <cell r="Z1122" t="str">
            <v>NA</v>
          </cell>
          <cell r="AB1122" t="str">
            <v>NA</v>
          </cell>
          <cell r="AD1122" t="str">
            <v>98.8</v>
          </cell>
          <cell r="AE1122" t="str">
            <v>1</v>
          </cell>
          <cell r="AF1122" t="str">
            <v>155045</v>
          </cell>
          <cell r="AG1122" t="str">
            <v>328</v>
          </cell>
        </row>
        <row r="1123">
          <cell r="H1123" t="str">
            <v>10062_B_FF2</v>
          </cell>
          <cell r="I1123">
            <v>36557</v>
          </cell>
          <cell r="K1123" t="str">
            <v>OP</v>
          </cell>
          <cell r="L1123" t="str">
            <v>BR</v>
          </cell>
          <cell r="O1123" t="str">
            <v>12340</v>
          </cell>
          <cell r="P1123">
            <v>5973</v>
          </cell>
          <cell r="Q1123">
            <v>0.01</v>
          </cell>
          <cell r="R1123" t="str">
            <v>96.6</v>
          </cell>
          <cell r="S1123" t="str">
            <v>96.6</v>
          </cell>
          <cell r="T1123">
            <v>38687</v>
          </cell>
          <cell r="V1123" t="str">
            <v>NA</v>
          </cell>
          <cell r="X1123" t="str">
            <v>NA</v>
          </cell>
          <cell r="Z1123" t="str">
            <v>NA</v>
          </cell>
          <cell r="AB1123" t="str">
            <v>NA</v>
          </cell>
          <cell r="AD1123" t="str">
            <v>100.0</v>
          </cell>
          <cell r="AE1123" t="str">
            <v>1</v>
          </cell>
          <cell r="AF1123" t="str">
            <v>180692</v>
          </cell>
          <cell r="AG1123" t="str">
            <v>325</v>
          </cell>
        </row>
        <row r="1124">
          <cell r="H1124" t="str">
            <v>10062_B_FF3</v>
          </cell>
          <cell r="I1124">
            <v>36557</v>
          </cell>
          <cell r="K1124" t="str">
            <v>OP</v>
          </cell>
          <cell r="L1124" t="str">
            <v>BR</v>
          </cell>
          <cell r="O1124" t="str">
            <v>12340</v>
          </cell>
          <cell r="P1124">
            <v>6406</v>
          </cell>
          <cell r="Q1124">
            <v>0.01</v>
          </cell>
          <cell r="R1124" t="str">
            <v>89.9</v>
          </cell>
          <cell r="S1124" t="str">
            <v>89.9</v>
          </cell>
          <cell r="T1124">
            <v>38687</v>
          </cell>
          <cell r="V1124" t="str">
            <v>NA</v>
          </cell>
          <cell r="X1124" t="str">
            <v>NA</v>
          </cell>
          <cell r="Z1124" t="str">
            <v>NA</v>
          </cell>
          <cell r="AB1124" t="str">
            <v>NA</v>
          </cell>
          <cell r="AD1124" t="str">
            <v>92.6</v>
          </cell>
          <cell r="AE1124" t="str">
            <v>2</v>
          </cell>
          <cell r="AF1124" t="str">
            <v>150605</v>
          </cell>
          <cell r="AG1124" t="str">
            <v>332</v>
          </cell>
        </row>
        <row r="1125">
          <cell r="H1125" t="str">
            <v>10062_B_FF4</v>
          </cell>
          <cell r="I1125">
            <v>36557</v>
          </cell>
          <cell r="K1125" t="str">
            <v>OP</v>
          </cell>
          <cell r="L1125" t="str">
            <v>BR</v>
          </cell>
          <cell r="O1125" t="str">
            <v>12340</v>
          </cell>
          <cell r="P1125">
            <v>6679</v>
          </cell>
          <cell r="Q1125">
            <v>0.01</v>
          </cell>
          <cell r="R1125" t="str">
            <v>91.8</v>
          </cell>
          <cell r="S1125" t="str">
            <v>91.8</v>
          </cell>
          <cell r="T1125">
            <v>38687</v>
          </cell>
          <cell r="V1125" t="str">
            <v>NA</v>
          </cell>
          <cell r="X1125" t="str">
            <v>NA</v>
          </cell>
          <cell r="Z1125" t="str">
            <v>NA</v>
          </cell>
          <cell r="AB1125" t="str">
            <v>NA</v>
          </cell>
          <cell r="AD1125" t="str">
            <v>95.4</v>
          </cell>
          <cell r="AE1125" t="str">
            <v>4</v>
          </cell>
          <cell r="AF1125" t="str">
            <v>154734</v>
          </cell>
          <cell r="AG1125" t="str">
            <v>332</v>
          </cell>
        </row>
        <row r="1126">
          <cell r="H1126" t="str">
            <v>10062_B_SDA1</v>
          </cell>
          <cell r="I1126">
            <v>36586</v>
          </cell>
          <cell r="K1126" t="str">
            <v>OP</v>
          </cell>
          <cell r="L1126" t="str">
            <v>BR</v>
          </cell>
          <cell r="O1126" t="str">
            <v>12340</v>
          </cell>
          <cell r="P1126">
            <v>6222</v>
          </cell>
          <cell r="Q1126">
            <v>0</v>
          </cell>
          <cell r="R1126" t="str">
            <v>100</v>
          </cell>
          <cell r="S1126" t="str">
            <v>100</v>
          </cell>
          <cell r="T1126">
            <v>38322</v>
          </cell>
          <cell r="U1126" t="str">
            <v>NA</v>
          </cell>
          <cell r="V1126" t="str">
            <v>NA</v>
          </cell>
          <cell r="X1126" t="str">
            <v>NA</v>
          </cell>
          <cell r="Z1126" t="str">
            <v>NA</v>
          </cell>
          <cell r="AB1126" t="str">
            <v>NA</v>
          </cell>
          <cell r="AD1126" t="str">
            <v>98.8</v>
          </cell>
          <cell r="AE1126" t="str">
            <v>1</v>
          </cell>
          <cell r="AF1126" t="str">
            <v>155045</v>
          </cell>
          <cell r="AG1126" t="str">
            <v>328</v>
          </cell>
        </row>
        <row r="1127">
          <cell r="H1127" t="str">
            <v>10062_B_SDA2</v>
          </cell>
          <cell r="I1127">
            <v>36557</v>
          </cell>
          <cell r="K1127" t="str">
            <v>OP</v>
          </cell>
          <cell r="L1127" t="str">
            <v>BR</v>
          </cell>
          <cell r="O1127" t="str">
            <v>12340</v>
          </cell>
          <cell r="P1127">
            <v>5973</v>
          </cell>
          <cell r="Q1127">
            <v>0</v>
          </cell>
          <cell r="R1127" t="str">
            <v>100</v>
          </cell>
          <cell r="S1127" t="str">
            <v>100</v>
          </cell>
          <cell r="T1127">
            <v>38322</v>
          </cell>
          <cell r="U1127" t="str">
            <v>NA</v>
          </cell>
          <cell r="V1127" t="str">
            <v>NA</v>
          </cell>
          <cell r="X1127" t="str">
            <v>NA</v>
          </cell>
          <cell r="Z1127" t="str">
            <v>NA</v>
          </cell>
          <cell r="AB1127" t="str">
            <v>NA</v>
          </cell>
          <cell r="AD1127" t="str">
            <v>100.0</v>
          </cell>
          <cell r="AE1127" t="str">
            <v>1</v>
          </cell>
          <cell r="AF1127" t="str">
            <v>180692</v>
          </cell>
          <cell r="AG1127" t="str">
            <v>325</v>
          </cell>
        </row>
        <row r="1128">
          <cell r="H1128" t="str">
            <v>10062_B_SDA3</v>
          </cell>
          <cell r="I1128">
            <v>36557</v>
          </cell>
          <cell r="K1128" t="str">
            <v>OP</v>
          </cell>
          <cell r="L1128" t="str">
            <v>BR</v>
          </cell>
          <cell r="O1128" t="str">
            <v>12340</v>
          </cell>
          <cell r="P1128">
            <v>6406</v>
          </cell>
          <cell r="Q1128">
            <v>0</v>
          </cell>
          <cell r="R1128" t="str">
            <v>100</v>
          </cell>
          <cell r="S1128" t="str">
            <v>100</v>
          </cell>
          <cell r="T1128">
            <v>38322</v>
          </cell>
          <cell r="U1128" t="str">
            <v>NA</v>
          </cell>
          <cell r="V1128" t="str">
            <v>NA</v>
          </cell>
          <cell r="X1128" t="str">
            <v>NA</v>
          </cell>
          <cell r="Z1128" t="str">
            <v>NA</v>
          </cell>
          <cell r="AB1128" t="str">
            <v>NA</v>
          </cell>
          <cell r="AD1128" t="str">
            <v>92.6</v>
          </cell>
          <cell r="AE1128" t="str">
            <v>2</v>
          </cell>
          <cell r="AF1128" t="str">
            <v>150605</v>
          </cell>
          <cell r="AG1128" t="str">
            <v>332</v>
          </cell>
        </row>
        <row r="1129">
          <cell r="H1129" t="str">
            <v>10062_B_SDA4</v>
          </cell>
          <cell r="I1129">
            <v>36557</v>
          </cell>
          <cell r="K1129" t="str">
            <v>OP</v>
          </cell>
          <cell r="L1129" t="str">
            <v>BR</v>
          </cell>
          <cell r="O1129" t="str">
            <v>12340</v>
          </cell>
          <cell r="P1129">
            <v>6679</v>
          </cell>
          <cell r="Q1129">
            <v>0</v>
          </cell>
          <cell r="R1129" t="str">
            <v>100</v>
          </cell>
          <cell r="S1129" t="str">
            <v>100</v>
          </cell>
          <cell r="T1129">
            <v>38322</v>
          </cell>
          <cell r="U1129" t="str">
            <v>NA</v>
          </cell>
          <cell r="V1129" t="str">
            <v>NA</v>
          </cell>
          <cell r="X1129" t="str">
            <v>NA</v>
          </cell>
          <cell r="Z1129" t="str">
            <v>NA</v>
          </cell>
          <cell r="AB1129" t="str">
            <v>NA</v>
          </cell>
          <cell r="AD1129" t="str">
            <v>95.4</v>
          </cell>
          <cell r="AE1129" t="str">
            <v>4</v>
          </cell>
          <cell r="AF1129" t="str">
            <v>154734</v>
          </cell>
          <cell r="AG1129" t="str">
            <v>332</v>
          </cell>
        </row>
        <row r="1130">
          <cell r="H1130" t="str">
            <v>10328_B_BH1</v>
          </cell>
          <cell r="I1130">
            <v>29007</v>
          </cell>
          <cell r="K1130" t="str">
            <v>OP</v>
          </cell>
          <cell r="L1130" t="str">
            <v>BR</v>
          </cell>
          <cell r="O1130" t="str">
            <v>3000</v>
          </cell>
          <cell r="P1130">
            <v>7034</v>
          </cell>
          <cell r="Q1130">
            <v>0.02</v>
          </cell>
          <cell r="R1130" t="str">
            <v>99.7</v>
          </cell>
          <cell r="S1130" t="str">
            <v>99.7</v>
          </cell>
          <cell r="T1130">
            <v>38443</v>
          </cell>
          <cell r="V1130" t="str">
            <v>8.0</v>
          </cell>
          <cell r="W1130" t="str">
            <v>10.0</v>
          </cell>
          <cell r="X1130" t="str">
            <v>NA</v>
          </cell>
          <cell r="Y1130" t="str">
            <v>NA</v>
          </cell>
          <cell r="Z1130" t="str">
            <v>1.5</v>
          </cell>
          <cell r="AA1130" t="str">
            <v>1.5</v>
          </cell>
          <cell r="AB1130" t="str">
            <v>NA</v>
          </cell>
          <cell r="AC1130" t="str">
            <v>NA</v>
          </cell>
          <cell r="AD1130" t="str">
            <v>99.7</v>
          </cell>
          <cell r="AE1130" t="str">
            <v>8.6</v>
          </cell>
          <cell r="AF1130" t="str">
            <v>155000</v>
          </cell>
          <cell r="AG1130" t="str">
            <v>400</v>
          </cell>
        </row>
        <row r="1131">
          <cell r="H1131" t="str">
            <v>10328_B_BH2</v>
          </cell>
          <cell r="I1131">
            <v>29373</v>
          </cell>
          <cell r="K1131" t="str">
            <v>OP</v>
          </cell>
          <cell r="L1131" t="str">
            <v>BR</v>
          </cell>
          <cell r="O1131" t="str">
            <v>3000</v>
          </cell>
          <cell r="P1131">
            <v>7839</v>
          </cell>
          <cell r="Q1131">
            <v>0.02</v>
          </cell>
          <cell r="R1131" t="str">
            <v>99.7</v>
          </cell>
          <cell r="S1131" t="str">
            <v>99.7</v>
          </cell>
          <cell r="T1131">
            <v>38443</v>
          </cell>
          <cell r="V1131" t="str">
            <v>8.0</v>
          </cell>
          <cell r="W1131" t="str">
            <v>10.0</v>
          </cell>
          <cell r="X1131" t="str">
            <v>NA</v>
          </cell>
          <cell r="Y1131" t="str">
            <v>NA</v>
          </cell>
          <cell r="Z1131" t="str">
            <v>1.5</v>
          </cell>
          <cell r="AA1131" t="str">
            <v>1.5</v>
          </cell>
          <cell r="AB1131" t="str">
            <v>NA</v>
          </cell>
          <cell r="AC1131" t="str">
            <v>NA</v>
          </cell>
          <cell r="AD1131" t="str">
            <v>99.7</v>
          </cell>
          <cell r="AE1131" t="str">
            <v>8.1</v>
          </cell>
          <cell r="AF1131" t="str">
            <v>169000</v>
          </cell>
          <cell r="AG1131" t="str">
            <v>400</v>
          </cell>
        </row>
        <row r="1132">
          <cell r="H1132" t="str">
            <v>10328_B_BH4</v>
          </cell>
          <cell r="I1132">
            <v>34121</v>
          </cell>
          <cell r="K1132" t="str">
            <v>OP</v>
          </cell>
          <cell r="L1132" t="str">
            <v>BR</v>
          </cell>
          <cell r="O1132" t="str">
            <v>EN</v>
          </cell>
          <cell r="P1132">
            <v>6314</v>
          </cell>
          <cell r="Q1132">
            <v>0.02</v>
          </cell>
          <cell r="R1132" t="str">
            <v>99.7</v>
          </cell>
          <cell r="S1132" t="str">
            <v>99.7</v>
          </cell>
          <cell r="T1132">
            <v>38443</v>
          </cell>
          <cell r="V1132" t="str">
            <v>14.0</v>
          </cell>
          <cell r="W1132" t="str">
            <v>16.0</v>
          </cell>
          <cell r="X1132" t="str">
            <v>NA</v>
          </cell>
          <cell r="Y1132" t="str">
            <v>NA</v>
          </cell>
          <cell r="Z1132" t="str">
            <v>3.5</v>
          </cell>
          <cell r="AA1132" t="str">
            <v>3.5</v>
          </cell>
          <cell r="AB1132" t="str">
            <v>NA</v>
          </cell>
          <cell r="AC1132" t="str">
            <v>NA</v>
          </cell>
          <cell r="AD1132" t="str">
            <v>99.3</v>
          </cell>
          <cell r="AE1132" t="str">
            <v>2.5</v>
          </cell>
          <cell r="AF1132" t="str">
            <v>153000</v>
          </cell>
          <cell r="AG1132" t="str">
            <v>350</v>
          </cell>
        </row>
        <row r="1133">
          <cell r="H1133" t="str">
            <v>10328_B_ESP3</v>
          </cell>
          <cell r="I1133">
            <v>26816</v>
          </cell>
          <cell r="K1133" t="str">
            <v>OP</v>
          </cell>
          <cell r="L1133" t="str">
            <v>EW</v>
          </cell>
          <cell r="O1133" t="str">
            <v>EN</v>
          </cell>
          <cell r="P1133">
            <v>6532</v>
          </cell>
          <cell r="Q1133">
            <v>0.01</v>
          </cell>
          <cell r="R1133" t="str">
            <v>99.2</v>
          </cell>
          <cell r="S1133" t="str">
            <v>99.2</v>
          </cell>
          <cell r="T1133">
            <v>38443</v>
          </cell>
          <cell r="V1133" t="str">
            <v>8.0</v>
          </cell>
          <cell r="W1133" t="str">
            <v>10.0</v>
          </cell>
          <cell r="X1133" t="str">
            <v>NA</v>
          </cell>
          <cell r="Y1133" t="str">
            <v>NA</v>
          </cell>
          <cell r="Z1133" t="str">
            <v>1.2</v>
          </cell>
          <cell r="AA1133" t="str">
            <v>1.2</v>
          </cell>
          <cell r="AB1133" t="str">
            <v>NA</v>
          </cell>
          <cell r="AC1133" t="str">
            <v>NA</v>
          </cell>
          <cell r="AD1133" t="str">
            <v>99.8</v>
          </cell>
          <cell r="AE1133" t="str">
            <v>11.3</v>
          </cell>
          <cell r="AF1133" t="str">
            <v>243000</v>
          </cell>
          <cell r="AG1133" t="str">
            <v>750</v>
          </cell>
        </row>
        <row r="1134">
          <cell r="H1134" t="str">
            <v>3122_B_1</v>
          </cell>
          <cell r="I1134">
            <v>25416</v>
          </cell>
          <cell r="K1134" t="str">
            <v>OP</v>
          </cell>
          <cell r="L1134" t="str">
            <v>EC</v>
          </cell>
          <cell r="O1134" t="str">
            <v>2579</v>
          </cell>
          <cell r="P1134">
            <v>7295</v>
          </cell>
          <cell r="Q1134">
            <v>0.03</v>
          </cell>
          <cell r="R1134" t="str">
            <v>99.5</v>
          </cell>
          <cell r="S1134" t="str">
            <v>NA</v>
          </cell>
          <cell r="U1134" t="str">
            <v>NA</v>
          </cell>
          <cell r="V1134" t="str">
            <v>17</v>
          </cell>
          <cell r="X1134" t="str">
            <v>NA</v>
          </cell>
          <cell r="Z1134" t="str">
            <v>3</v>
          </cell>
          <cell r="AA1134" t="str">
            <v>4</v>
          </cell>
          <cell r="AB1134" t="str">
            <v>NA</v>
          </cell>
          <cell r="AD1134" t="str">
            <v>99.5</v>
          </cell>
          <cell r="AE1134" t="str">
            <v>351</v>
          </cell>
          <cell r="AF1134" t="str">
            <v xml:space="preserve">  2050000</v>
          </cell>
          <cell r="AG1134" t="str">
            <v>300</v>
          </cell>
        </row>
        <row r="1135">
          <cell r="H1135" t="str">
            <v>3122_B_2</v>
          </cell>
          <cell r="I1135">
            <v>25204</v>
          </cell>
          <cell r="K1135" t="str">
            <v>OP</v>
          </cell>
          <cell r="L1135" t="str">
            <v>EC</v>
          </cell>
          <cell r="O1135" t="str">
            <v>2579</v>
          </cell>
          <cell r="P1135">
            <v>8386</v>
          </cell>
          <cell r="Q1135">
            <v>0.03</v>
          </cell>
          <cell r="R1135" t="str">
            <v>99.5</v>
          </cell>
          <cell r="S1135" t="str">
            <v>NA</v>
          </cell>
          <cell r="U1135" t="str">
            <v>NA</v>
          </cell>
          <cell r="V1135" t="str">
            <v>17</v>
          </cell>
          <cell r="X1135" t="str">
            <v>NA</v>
          </cell>
          <cell r="Z1135" t="str">
            <v>3</v>
          </cell>
          <cell r="AA1135" t="str">
            <v>4</v>
          </cell>
          <cell r="AB1135" t="str">
            <v>NA</v>
          </cell>
          <cell r="AD1135" t="str">
            <v>99.5</v>
          </cell>
          <cell r="AE1135" t="str">
            <v>351</v>
          </cell>
          <cell r="AF1135" t="str">
            <v xml:space="preserve">  2050000</v>
          </cell>
          <cell r="AG1135" t="str">
            <v>300</v>
          </cell>
        </row>
        <row r="1136">
          <cell r="H1136" t="str">
            <v>3122_B_3</v>
          </cell>
          <cell r="I1136">
            <v>28126</v>
          </cell>
          <cell r="K1136" t="str">
            <v>OP</v>
          </cell>
          <cell r="L1136" t="str">
            <v>EC</v>
          </cell>
          <cell r="O1136" t="str">
            <v>15299</v>
          </cell>
          <cell r="P1136">
            <v>7333</v>
          </cell>
          <cell r="Q1136">
            <v>0.06</v>
          </cell>
          <cell r="R1136" t="str">
            <v>99.5</v>
          </cell>
          <cell r="S1136" t="str">
            <v>NA</v>
          </cell>
          <cell r="U1136" t="str">
            <v>NA</v>
          </cell>
          <cell r="V1136" t="str">
            <v>18.4</v>
          </cell>
          <cell r="W1136" t="str">
            <v>23.1</v>
          </cell>
          <cell r="X1136" t="str">
            <v>NA</v>
          </cell>
          <cell r="Z1136" t="str">
            <v>1.4</v>
          </cell>
          <cell r="AA1136" t="str">
            <v>2.8</v>
          </cell>
          <cell r="AB1136" t="str">
            <v>NA</v>
          </cell>
          <cell r="AD1136" t="str">
            <v>99.5</v>
          </cell>
          <cell r="AE1136" t="str">
            <v>557</v>
          </cell>
          <cell r="AF1136" t="str">
            <v xml:space="preserve">  2600000</v>
          </cell>
          <cell r="AG1136" t="str">
            <v>290</v>
          </cell>
        </row>
        <row r="1137">
          <cell r="H1137" t="str">
            <v>1571_B_1</v>
          </cell>
          <cell r="I1137">
            <v>30103</v>
          </cell>
          <cell r="K1137" t="str">
            <v>OP</v>
          </cell>
          <cell r="L1137" t="str">
            <v>EK</v>
          </cell>
          <cell r="O1137" t="str">
            <v>456</v>
          </cell>
          <cell r="P1137">
            <v>8137</v>
          </cell>
          <cell r="Q1137">
            <v>0.02</v>
          </cell>
          <cell r="R1137" t="str">
            <v>99.5</v>
          </cell>
          <cell r="S1137" t="str">
            <v>99.5</v>
          </cell>
          <cell r="T1137">
            <v>38565</v>
          </cell>
          <cell r="V1137" t="str">
            <v>10</v>
          </cell>
          <cell r="X1137" t="str">
            <v>NA</v>
          </cell>
          <cell r="Z1137" t="str">
            <v>1.6</v>
          </cell>
          <cell r="AB1137" t="str">
            <v>NA</v>
          </cell>
          <cell r="AD1137" t="str">
            <v>99.3</v>
          </cell>
          <cell r="AE1137" t="str">
            <v>188</v>
          </cell>
          <cell r="AF1137" t="str">
            <v xml:space="preserve">  1399680</v>
          </cell>
          <cell r="AG1137" t="str">
            <v>244</v>
          </cell>
        </row>
        <row r="1138">
          <cell r="H1138" t="str">
            <v>1571_B_2</v>
          </cell>
          <cell r="I1138">
            <v>29952</v>
          </cell>
          <cell r="K1138" t="str">
            <v>OP</v>
          </cell>
          <cell r="L1138" t="str">
            <v>EK</v>
          </cell>
          <cell r="O1138" t="str">
            <v>451</v>
          </cell>
          <cell r="P1138">
            <v>7045</v>
          </cell>
          <cell r="Q1138">
            <v>0.02</v>
          </cell>
          <cell r="R1138" t="str">
            <v>99.5</v>
          </cell>
          <cell r="S1138" t="str">
            <v>99.5</v>
          </cell>
          <cell r="T1138">
            <v>38565</v>
          </cell>
          <cell r="V1138" t="str">
            <v>10</v>
          </cell>
          <cell r="X1138" t="str">
            <v>NA</v>
          </cell>
          <cell r="Z1138" t="str">
            <v>1.6</v>
          </cell>
          <cell r="AB1138" t="str">
            <v>NA</v>
          </cell>
          <cell r="AD1138" t="str">
            <v>99</v>
          </cell>
          <cell r="AE1138" t="str">
            <v>188</v>
          </cell>
          <cell r="AF1138" t="str">
            <v xml:space="preserve">  1399680</v>
          </cell>
          <cell r="AG1138" t="str">
            <v>244</v>
          </cell>
        </row>
        <row r="1139">
          <cell r="H1139" t="str">
            <v>1572_B_1</v>
          </cell>
          <cell r="I1139">
            <v>29007</v>
          </cell>
          <cell r="K1139" t="str">
            <v>OP</v>
          </cell>
          <cell r="L1139" t="str">
            <v>EK</v>
          </cell>
          <cell r="M1139" t="str">
            <v>WS</v>
          </cell>
          <cell r="O1139" t="str">
            <v>22965</v>
          </cell>
          <cell r="P1139">
            <v>7457</v>
          </cell>
          <cell r="Q1139">
            <v>0.02</v>
          </cell>
          <cell r="R1139" t="str">
            <v>99.5</v>
          </cell>
          <cell r="S1139" t="str">
            <v>99.5</v>
          </cell>
          <cell r="T1139">
            <v>38565</v>
          </cell>
          <cell r="V1139" t="str">
            <v>12.0</v>
          </cell>
          <cell r="X1139" t="str">
            <v>NA</v>
          </cell>
          <cell r="Z1139" t="str">
            <v>2.8</v>
          </cell>
          <cell r="AB1139" t="str">
            <v>NA</v>
          </cell>
          <cell r="AD1139" t="str">
            <v>98</v>
          </cell>
          <cell r="AE1139" t="str">
            <v>65</v>
          </cell>
          <cell r="AF1139" t="str">
            <v xml:space="preserve">   492000</v>
          </cell>
          <cell r="AG1139" t="str">
            <v>245</v>
          </cell>
        </row>
        <row r="1140">
          <cell r="H1140" t="str">
            <v>1572_B_2</v>
          </cell>
          <cell r="I1140">
            <v>29007</v>
          </cell>
          <cell r="K1140" t="str">
            <v>OP</v>
          </cell>
          <cell r="L1140" t="str">
            <v>EK</v>
          </cell>
          <cell r="M1140" t="str">
            <v>WS</v>
          </cell>
          <cell r="O1140" t="str">
            <v>22965</v>
          </cell>
          <cell r="P1140">
            <v>8482</v>
          </cell>
          <cell r="Q1140">
            <v>0.02</v>
          </cell>
          <cell r="R1140" t="str">
            <v>98.8</v>
          </cell>
          <cell r="S1140" t="str">
            <v>98.8</v>
          </cell>
          <cell r="T1140">
            <v>31168</v>
          </cell>
          <cell r="V1140" t="str">
            <v>12.0</v>
          </cell>
          <cell r="X1140" t="str">
            <v>NA</v>
          </cell>
          <cell r="Z1140" t="str">
            <v>2.8</v>
          </cell>
          <cell r="AB1140" t="str">
            <v>NA</v>
          </cell>
          <cell r="AD1140" t="str">
            <v>98</v>
          </cell>
          <cell r="AE1140" t="str">
            <v>65</v>
          </cell>
          <cell r="AF1140" t="str">
            <v xml:space="preserve">   492000</v>
          </cell>
          <cell r="AG1140" t="str">
            <v>245</v>
          </cell>
        </row>
        <row r="1141">
          <cell r="H1141" t="str">
            <v>1572_B_3</v>
          </cell>
          <cell r="I1141">
            <v>29007</v>
          </cell>
          <cell r="K1141" t="str">
            <v>OP</v>
          </cell>
          <cell r="L1141" t="str">
            <v>EK</v>
          </cell>
          <cell r="M1141" t="str">
            <v>WS</v>
          </cell>
          <cell r="O1141" t="str">
            <v>22965</v>
          </cell>
          <cell r="P1141">
            <v>8412</v>
          </cell>
          <cell r="Q1141">
            <v>0.02</v>
          </cell>
          <cell r="R1141" t="str">
            <v>98.8</v>
          </cell>
          <cell r="S1141" t="str">
            <v>98.8</v>
          </cell>
          <cell r="T1141">
            <v>31168</v>
          </cell>
          <cell r="V1141" t="str">
            <v>12.0</v>
          </cell>
          <cell r="X1141" t="str">
            <v>NA</v>
          </cell>
          <cell r="Z1141" t="str">
            <v>2.8</v>
          </cell>
          <cell r="AB1141" t="str">
            <v>NA</v>
          </cell>
          <cell r="AD1141" t="str">
            <v>98</v>
          </cell>
          <cell r="AE1141" t="str">
            <v>65</v>
          </cell>
          <cell r="AF1141" t="str">
            <v xml:space="preserve">   492000</v>
          </cell>
          <cell r="AG1141" t="str">
            <v>245</v>
          </cell>
        </row>
        <row r="1142">
          <cell r="H1142" t="str">
            <v>1573_B_1</v>
          </cell>
          <cell r="I1142">
            <v>25689</v>
          </cell>
          <cell r="K1142" t="str">
            <v>OP</v>
          </cell>
          <cell r="L1142" t="str">
            <v>EC</v>
          </cell>
          <cell r="O1142" t="str">
            <v>695</v>
          </cell>
          <cell r="P1142">
            <v>6373</v>
          </cell>
          <cell r="Q1142">
            <v>7.0000000000000007E-2</v>
          </cell>
          <cell r="R1142" t="str">
            <v>99.0</v>
          </cell>
          <cell r="S1142" t="str">
            <v>99.0</v>
          </cell>
          <cell r="T1142">
            <v>38565</v>
          </cell>
          <cell r="V1142" t="str">
            <v>10.0</v>
          </cell>
          <cell r="X1142" t="str">
            <v>NA</v>
          </cell>
          <cell r="Z1142" t="str">
            <v>1.6</v>
          </cell>
          <cell r="AB1142" t="str">
            <v>NA</v>
          </cell>
          <cell r="AD1142" t="str">
            <v>99.2</v>
          </cell>
          <cell r="AE1142" t="str">
            <v>393</v>
          </cell>
          <cell r="AF1142" t="str">
            <v xml:space="preserve">  2160000</v>
          </cell>
          <cell r="AG1142" t="str">
            <v>285</v>
          </cell>
        </row>
        <row r="1143">
          <cell r="H1143" t="str">
            <v>1573_B_2</v>
          </cell>
          <cell r="I1143">
            <v>25689</v>
          </cell>
          <cell r="K1143" t="str">
            <v>OP</v>
          </cell>
          <cell r="L1143" t="str">
            <v>EC</v>
          </cell>
          <cell r="O1143" t="str">
            <v>695</v>
          </cell>
          <cell r="P1143">
            <v>7262</v>
          </cell>
          <cell r="Q1143">
            <v>7.0000000000000007E-2</v>
          </cell>
          <cell r="R1143" t="str">
            <v>99.0</v>
          </cell>
          <cell r="S1143" t="str">
            <v>99.0</v>
          </cell>
          <cell r="T1143">
            <v>38565</v>
          </cell>
          <cell r="V1143" t="str">
            <v>10.0</v>
          </cell>
          <cell r="X1143" t="str">
            <v>NA</v>
          </cell>
          <cell r="Z1143" t="str">
            <v>1.6</v>
          </cell>
          <cell r="AB1143" t="str">
            <v>NA</v>
          </cell>
          <cell r="AD1143" t="str">
            <v>99.2</v>
          </cell>
          <cell r="AE1143" t="str">
            <v>393</v>
          </cell>
          <cell r="AF1143" t="str">
            <v xml:space="preserve">  2160000</v>
          </cell>
          <cell r="AG1143" t="str">
            <v>285</v>
          </cell>
        </row>
        <row r="1144">
          <cell r="H1144" t="str">
            <v>3788_B_1</v>
          </cell>
          <cell r="I1144">
            <v>28491</v>
          </cell>
          <cell r="K1144" t="str">
            <v>OP</v>
          </cell>
          <cell r="L1144" t="str">
            <v>EW</v>
          </cell>
          <cell r="O1144" t="str">
            <v>8236</v>
          </cell>
          <cell r="P1144">
            <v>5164</v>
          </cell>
          <cell r="Q1144">
            <v>0.02</v>
          </cell>
          <cell r="R1144" t="str">
            <v>99.5</v>
          </cell>
          <cell r="S1144" t="str">
            <v>99.8</v>
          </cell>
          <cell r="T1144">
            <v>28887</v>
          </cell>
          <cell r="V1144" t="str">
            <v>10.0</v>
          </cell>
          <cell r="X1144" t="str">
            <v>NA</v>
          </cell>
          <cell r="Z1144" t="str">
            <v>0.9</v>
          </cell>
          <cell r="AB1144" t="str">
            <v>NA</v>
          </cell>
          <cell r="AD1144" t="str">
            <v>99.5</v>
          </cell>
          <cell r="AE1144" t="str">
            <v>110</v>
          </cell>
          <cell r="AF1144" t="str">
            <v xml:space="preserve">   585000</v>
          </cell>
          <cell r="AG1144" t="str">
            <v>252</v>
          </cell>
        </row>
        <row r="1145">
          <cell r="H1145" t="str">
            <v>3788_B_2</v>
          </cell>
          <cell r="I1145">
            <v>28491</v>
          </cell>
          <cell r="K1145" t="str">
            <v>OP</v>
          </cell>
          <cell r="L1145" t="str">
            <v>EW</v>
          </cell>
          <cell r="O1145" t="str">
            <v>8236</v>
          </cell>
          <cell r="P1145">
            <v>3809</v>
          </cell>
          <cell r="Q1145">
            <v>0.03</v>
          </cell>
          <cell r="R1145" t="str">
            <v>99.5</v>
          </cell>
          <cell r="S1145" t="str">
            <v>99.8</v>
          </cell>
          <cell r="T1145">
            <v>28915</v>
          </cell>
          <cell r="V1145" t="str">
            <v>10.0</v>
          </cell>
          <cell r="X1145" t="str">
            <v>NA</v>
          </cell>
          <cell r="Z1145" t="str">
            <v>0.9</v>
          </cell>
          <cell r="AB1145" t="str">
            <v>NA</v>
          </cell>
          <cell r="AD1145" t="str">
            <v>99.5</v>
          </cell>
          <cell r="AE1145" t="str">
            <v>110</v>
          </cell>
          <cell r="AF1145" t="str">
            <v xml:space="preserve">   585000</v>
          </cell>
          <cell r="AG1145" t="str">
            <v>252</v>
          </cell>
        </row>
        <row r="1146">
          <cell r="H1146" t="str">
            <v>3788_B_3</v>
          </cell>
          <cell r="I1146">
            <v>28491</v>
          </cell>
          <cell r="K1146" t="str">
            <v>OP</v>
          </cell>
          <cell r="L1146" t="str">
            <v>EW</v>
          </cell>
          <cell r="O1146" t="str">
            <v>8236</v>
          </cell>
          <cell r="P1146">
            <v>4368</v>
          </cell>
          <cell r="Q1146">
            <v>0.05</v>
          </cell>
          <cell r="R1146" t="str">
            <v>99.5</v>
          </cell>
          <cell r="S1146" t="str">
            <v>99.8</v>
          </cell>
          <cell r="T1146">
            <v>28825</v>
          </cell>
          <cell r="V1146" t="str">
            <v>10.0</v>
          </cell>
          <cell r="X1146" t="str">
            <v>NA</v>
          </cell>
          <cell r="Z1146" t="str">
            <v>0.9</v>
          </cell>
          <cell r="AB1146" t="str">
            <v>NA</v>
          </cell>
          <cell r="AD1146" t="str">
            <v>99.5</v>
          </cell>
          <cell r="AE1146" t="str">
            <v>110</v>
          </cell>
          <cell r="AF1146" t="str">
            <v xml:space="preserve">   585000</v>
          </cell>
          <cell r="AG1146" t="str">
            <v>252</v>
          </cell>
        </row>
        <row r="1147">
          <cell r="H1147" t="str">
            <v>3788_B_4</v>
          </cell>
          <cell r="I1147">
            <v>28491</v>
          </cell>
          <cell r="K1147" t="str">
            <v>OP</v>
          </cell>
          <cell r="L1147" t="str">
            <v>EW</v>
          </cell>
          <cell r="O1147" t="str">
            <v>8236</v>
          </cell>
          <cell r="P1147">
            <v>4075</v>
          </cell>
          <cell r="Q1147">
            <v>0.01</v>
          </cell>
          <cell r="R1147" t="str">
            <v>99.5</v>
          </cell>
          <cell r="S1147" t="str">
            <v>99.8</v>
          </cell>
          <cell r="T1147">
            <v>29129</v>
          </cell>
          <cell r="V1147" t="str">
            <v>10.0</v>
          </cell>
          <cell r="X1147" t="str">
            <v>NA</v>
          </cell>
          <cell r="Z1147" t="str">
            <v>0.9</v>
          </cell>
          <cell r="AB1147" t="str">
            <v>NA</v>
          </cell>
          <cell r="AD1147" t="str">
            <v>99.5</v>
          </cell>
          <cell r="AE1147" t="str">
            <v>110</v>
          </cell>
          <cell r="AF1147" t="str">
            <v xml:space="preserve">   585000</v>
          </cell>
          <cell r="AG1147" t="str">
            <v>252</v>
          </cell>
        </row>
        <row r="1148">
          <cell r="H1148" t="str">
            <v>3788_B_5</v>
          </cell>
          <cell r="I1148">
            <v>28491</v>
          </cell>
          <cell r="K1148" t="str">
            <v>OP</v>
          </cell>
          <cell r="L1148" t="str">
            <v>EW</v>
          </cell>
          <cell r="O1148" t="str">
            <v>8236</v>
          </cell>
          <cell r="P1148">
            <v>4460</v>
          </cell>
          <cell r="Q1148">
            <v>0.02</v>
          </cell>
          <cell r="R1148" t="str">
            <v>99.5</v>
          </cell>
          <cell r="S1148" t="str">
            <v>99.8</v>
          </cell>
          <cell r="T1148">
            <v>29129</v>
          </cell>
          <cell r="V1148" t="str">
            <v>10.0</v>
          </cell>
          <cell r="X1148" t="str">
            <v>NA</v>
          </cell>
          <cell r="Z1148" t="str">
            <v>0.9</v>
          </cell>
          <cell r="AB1148" t="str">
            <v>NA</v>
          </cell>
          <cell r="AD1148" t="str">
            <v>99.5</v>
          </cell>
          <cell r="AE1148" t="str">
            <v>110</v>
          </cell>
          <cell r="AF1148" t="str">
            <v xml:space="preserve">   585000</v>
          </cell>
          <cell r="AG1148" t="str">
            <v>252</v>
          </cell>
        </row>
        <row r="1149">
          <cell r="H1149" t="str">
            <v>2823_B_B1</v>
          </cell>
          <cell r="I1149">
            <v>27546</v>
          </cell>
          <cell r="K1149" t="str">
            <v>OP</v>
          </cell>
          <cell r="L1149" t="str">
            <v>EK</v>
          </cell>
          <cell r="O1149" t="str">
            <v>4600</v>
          </cell>
          <cell r="P1149">
            <v>8578</v>
          </cell>
          <cell r="Q1149">
            <v>0.01</v>
          </cell>
          <cell r="R1149" t="str">
            <v>99.8</v>
          </cell>
          <cell r="S1149" t="str">
            <v>99.8</v>
          </cell>
          <cell r="T1149">
            <v>27607</v>
          </cell>
          <cell r="V1149" t="str">
            <v>9</v>
          </cell>
          <cell r="X1149" t="str">
            <v>NA</v>
          </cell>
          <cell r="Z1149" t="str">
            <v>.7</v>
          </cell>
          <cell r="AB1149" t="str">
            <v>NA</v>
          </cell>
          <cell r="AD1149" t="str">
            <v>99</v>
          </cell>
          <cell r="AE1149" t="str">
            <v>177</v>
          </cell>
          <cell r="AF1149" t="str">
            <v xml:space="preserve">  1700000</v>
          </cell>
          <cell r="AG1149" t="str">
            <v>385</v>
          </cell>
        </row>
        <row r="1150">
          <cell r="H1150" t="str">
            <v>2823_B_B2</v>
          </cell>
          <cell r="I1150">
            <v>28246</v>
          </cell>
          <cell r="K1150" t="str">
            <v>OP</v>
          </cell>
          <cell r="L1150" t="str">
            <v>EK</v>
          </cell>
          <cell r="O1150" t="str">
            <v>15000</v>
          </cell>
          <cell r="P1150">
            <v>8408</v>
          </cell>
          <cell r="Q1150">
            <v>0.01</v>
          </cell>
          <cell r="R1150" t="str">
            <v>99.9</v>
          </cell>
          <cell r="S1150" t="str">
            <v>99.9</v>
          </cell>
          <cell r="T1150">
            <v>28338</v>
          </cell>
          <cell r="V1150" t="str">
            <v>9</v>
          </cell>
          <cell r="X1150" t="str">
            <v>NA</v>
          </cell>
          <cell r="Z1150" t="str">
            <v>.7</v>
          </cell>
          <cell r="AB1150" t="str">
            <v>NA</v>
          </cell>
          <cell r="AD1150" t="str">
            <v>99</v>
          </cell>
          <cell r="AE1150" t="str">
            <v>201</v>
          </cell>
          <cell r="AF1150" t="str">
            <v xml:space="preserve">  2200000</v>
          </cell>
          <cell r="AG1150" t="str">
            <v>380</v>
          </cell>
        </row>
        <row r="1151">
          <cell r="H1151" t="str">
            <v>2049_B_4</v>
          </cell>
          <cell r="I1151">
            <v>24685</v>
          </cell>
          <cell r="K1151" t="str">
            <v>OP</v>
          </cell>
          <cell r="L1151" t="str">
            <v>EK</v>
          </cell>
          <cell r="O1151" t="str">
            <v>379</v>
          </cell>
          <cell r="P1151">
            <v>6489</v>
          </cell>
          <cell r="Q1151">
            <v>0.04</v>
          </cell>
          <cell r="R1151" t="str">
            <v>99.1</v>
          </cell>
          <cell r="S1151" t="str">
            <v>NA</v>
          </cell>
          <cell r="U1151" t="str">
            <v>NA</v>
          </cell>
          <cell r="V1151" t="str">
            <v>8.5</v>
          </cell>
          <cell r="X1151" t="str">
            <v>.1</v>
          </cell>
          <cell r="Z1151" t="str">
            <v>3.7</v>
          </cell>
          <cell r="AB1151" t="str">
            <v>3</v>
          </cell>
          <cell r="AD1151" t="str">
            <v>98</v>
          </cell>
          <cell r="AE1151" t="str">
            <v>92</v>
          </cell>
          <cell r="AF1151" t="str">
            <v xml:space="preserve">   872070</v>
          </cell>
          <cell r="AG1151" t="str">
            <v>270</v>
          </cell>
        </row>
        <row r="1152">
          <cell r="H1152" t="str">
            <v>2049_B_5</v>
          </cell>
          <cell r="I1152">
            <v>26785</v>
          </cell>
          <cell r="K1152" t="str">
            <v>OP</v>
          </cell>
          <cell r="L1152" t="str">
            <v>EK</v>
          </cell>
          <cell r="O1152" t="str">
            <v>759</v>
          </cell>
          <cell r="P1152">
            <v>5401</v>
          </cell>
          <cell r="Q1152">
            <v>0.04</v>
          </cell>
          <cell r="R1152" t="str">
            <v>99.1</v>
          </cell>
          <cell r="S1152" t="str">
            <v>NA</v>
          </cell>
          <cell r="U1152" t="str">
            <v>NA</v>
          </cell>
          <cell r="V1152" t="str">
            <v>8.5</v>
          </cell>
          <cell r="X1152" t="str">
            <v>NA</v>
          </cell>
          <cell r="Z1152" t="str">
            <v>3.7</v>
          </cell>
          <cell r="AB1152" t="str">
            <v>NA</v>
          </cell>
          <cell r="AD1152" t="str">
            <v>99</v>
          </cell>
          <cell r="AE1152" t="str">
            <v>245</v>
          </cell>
          <cell r="AF1152" t="str">
            <v xml:space="preserve">  2109115</v>
          </cell>
          <cell r="AG1152" t="str">
            <v>327</v>
          </cell>
        </row>
        <row r="1153">
          <cell r="H1153" t="str">
            <v>6073_B_1</v>
          </cell>
          <cell r="I1153">
            <v>28369</v>
          </cell>
          <cell r="K1153" t="str">
            <v>OP</v>
          </cell>
          <cell r="L1153" t="str">
            <v>EW</v>
          </cell>
          <cell r="O1153" t="str">
            <v>2600</v>
          </cell>
          <cell r="P1153">
            <v>7115</v>
          </cell>
          <cell r="Q1153">
            <v>0.02</v>
          </cell>
          <cell r="R1153" t="str">
            <v>99.1</v>
          </cell>
          <cell r="S1153" t="str">
            <v>NA</v>
          </cell>
          <cell r="U1153" t="str">
            <v>NA</v>
          </cell>
          <cell r="V1153" t="str">
            <v>14.0</v>
          </cell>
          <cell r="X1153" t="str">
            <v>0.1</v>
          </cell>
          <cell r="Z1153" t="str">
            <v>0.6</v>
          </cell>
          <cell r="AB1153" t="str">
            <v>0.6</v>
          </cell>
          <cell r="AD1153" t="str">
            <v>99.3</v>
          </cell>
          <cell r="AE1153" t="str">
            <v>400</v>
          </cell>
          <cell r="AF1153" t="str">
            <v xml:space="preserve">  2390000</v>
          </cell>
          <cell r="AG1153" t="str">
            <v>622</v>
          </cell>
        </row>
        <row r="1154">
          <cell r="H1154" t="str">
            <v>6073_B_2</v>
          </cell>
          <cell r="I1154">
            <v>29738</v>
          </cell>
          <cell r="K1154" t="str">
            <v>OP</v>
          </cell>
          <cell r="L1154" t="str">
            <v>EW</v>
          </cell>
          <cell r="O1154" t="str">
            <v>2600</v>
          </cell>
          <cell r="P1154">
            <v>7857</v>
          </cell>
          <cell r="Q1154">
            <v>0.03</v>
          </cell>
          <cell r="R1154" t="str">
            <v>99.0</v>
          </cell>
          <cell r="S1154" t="str">
            <v>NA</v>
          </cell>
          <cell r="U1154" t="str">
            <v>NA</v>
          </cell>
          <cell r="V1154" t="str">
            <v>14.0</v>
          </cell>
          <cell r="X1154" t="str">
            <v>0.1</v>
          </cell>
          <cell r="Z1154" t="str">
            <v>0.6</v>
          </cell>
          <cell r="AB1154" t="str">
            <v>0.6</v>
          </cell>
          <cell r="AD1154" t="str">
            <v>99.3</v>
          </cell>
          <cell r="AE1154" t="str">
            <v>400</v>
          </cell>
          <cell r="AF1154" t="str">
            <v xml:space="preserve">  2390000</v>
          </cell>
          <cell r="AG1154" t="str">
            <v>622</v>
          </cell>
        </row>
        <row r="1155">
          <cell r="H1155" t="str">
            <v>50407_B_PRECIP</v>
          </cell>
          <cell r="I1155">
            <v>31199</v>
          </cell>
          <cell r="K1155" t="str">
            <v>OP</v>
          </cell>
          <cell r="L1155" t="str">
            <v>EH</v>
          </cell>
          <cell r="O1155" t="str">
            <v>EN</v>
          </cell>
          <cell r="P1155">
            <v>8760</v>
          </cell>
          <cell r="Q1155">
            <v>0.03</v>
          </cell>
          <cell r="R1155" t="str">
            <v>95.0</v>
          </cell>
          <cell r="S1155" t="str">
            <v>NA</v>
          </cell>
          <cell r="U1155" t="str">
            <v>NA</v>
          </cell>
          <cell r="V1155" t="str">
            <v>4</v>
          </cell>
          <cell r="X1155" t="str">
            <v>NA</v>
          </cell>
          <cell r="Z1155" t="str">
            <v>EN</v>
          </cell>
          <cell r="AB1155" t="str">
            <v>NA</v>
          </cell>
          <cell r="AD1155" t="str">
            <v>98.0</v>
          </cell>
          <cell r="AE1155" t="str">
            <v>61</v>
          </cell>
          <cell r="AF1155" t="str">
            <v>213000</v>
          </cell>
          <cell r="AG1155" t="str">
            <v>370</v>
          </cell>
        </row>
        <row r="1156">
          <cell r="H1156" t="str">
            <v>2629_B_4</v>
          </cell>
          <cell r="I1156">
            <v>32051</v>
          </cell>
          <cell r="K1156" t="str">
            <v>OP</v>
          </cell>
          <cell r="L1156" t="str">
            <v>EK</v>
          </cell>
          <cell r="O1156" t="str">
            <v>20500</v>
          </cell>
          <cell r="P1156">
            <v>7319</v>
          </cell>
          <cell r="Q1156">
            <v>0.01</v>
          </cell>
          <cell r="R1156" t="str">
            <v>99.7</v>
          </cell>
          <cell r="S1156" t="str">
            <v>99.7</v>
          </cell>
          <cell r="T1156">
            <v>34669</v>
          </cell>
          <cell r="V1156" t="str">
            <v>10</v>
          </cell>
          <cell r="X1156" t="str">
            <v>NA</v>
          </cell>
          <cell r="Z1156" t="str">
            <v>.4</v>
          </cell>
          <cell r="AB1156" t="str">
            <v>NA</v>
          </cell>
          <cell r="AD1156" t="str">
            <v>99.7</v>
          </cell>
          <cell r="AE1156" t="str">
            <v>55</v>
          </cell>
          <cell r="AF1156" t="str">
            <v xml:space="preserve">   546000</v>
          </cell>
          <cell r="AG1156" t="str">
            <v>249</v>
          </cell>
        </row>
        <row r="1157">
          <cell r="H1157" t="str">
            <v>2629_B_5</v>
          </cell>
          <cell r="I1157">
            <v>31929</v>
          </cell>
          <cell r="K1157" t="str">
            <v>OP</v>
          </cell>
          <cell r="L1157" t="str">
            <v>EK</v>
          </cell>
          <cell r="O1157" t="str">
            <v>20500</v>
          </cell>
          <cell r="P1157">
            <v>6244</v>
          </cell>
          <cell r="Q1157">
            <v>0.01</v>
          </cell>
          <cell r="R1157" t="str">
            <v>99.7</v>
          </cell>
          <cell r="S1157" t="str">
            <v>99.7</v>
          </cell>
          <cell r="T1157">
            <v>35034</v>
          </cell>
          <cell r="V1157" t="str">
            <v>10</v>
          </cell>
          <cell r="X1157" t="str">
            <v>NA</v>
          </cell>
          <cell r="Z1157" t="str">
            <v>.4</v>
          </cell>
          <cell r="AB1157" t="str">
            <v>NA</v>
          </cell>
          <cell r="AD1157" t="str">
            <v>99.7</v>
          </cell>
          <cell r="AE1157" t="str">
            <v>57</v>
          </cell>
          <cell r="AF1157" t="str">
            <v xml:space="preserve">   591000</v>
          </cell>
          <cell r="AG1157" t="str">
            <v>285</v>
          </cell>
        </row>
        <row r="1158">
          <cell r="H1158" t="str">
            <v>3942_B_1</v>
          </cell>
          <cell r="I1158">
            <v>27546</v>
          </cell>
          <cell r="K1158" t="str">
            <v>OP</v>
          </cell>
          <cell r="L1158" t="str">
            <v>EK</v>
          </cell>
          <cell r="O1158" t="str">
            <v>3330</v>
          </cell>
          <cell r="P1158">
            <v>4851</v>
          </cell>
          <cell r="Q1158">
            <v>0.05</v>
          </cell>
          <cell r="R1158" t="str">
            <v>99.7</v>
          </cell>
          <cell r="S1158" t="str">
            <v>99.7</v>
          </cell>
          <cell r="T1158">
            <v>27699</v>
          </cell>
          <cell r="V1158" t="str">
            <v>8.0</v>
          </cell>
          <cell r="W1158" t="str">
            <v>14</v>
          </cell>
          <cell r="X1158" t="str">
            <v>NA</v>
          </cell>
          <cell r="Z1158" t="str">
            <v>1.0</v>
          </cell>
          <cell r="AA1158" t="str">
            <v>1.3</v>
          </cell>
          <cell r="AB1158" t="str">
            <v>NA</v>
          </cell>
          <cell r="AD1158" t="str">
            <v>99.7</v>
          </cell>
          <cell r="AE1158" t="str">
            <v>45</v>
          </cell>
          <cell r="AF1158" t="str">
            <v xml:space="preserve">   375000</v>
          </cell>
          <cell r="AG1158" t="str">
            <v>400</v>
          </cell>
        </row>
        <row r="1159">
          <cell r="H1159" t="str">
            <v>3942_B_2</v>
          </cell>
          <cell r="I1159">
            <v>27546</v>
          </cell>
          <cell r="K1159" t="str">
            <v>OP</v>
          </cell>
          <cell r="L1159" t="str">
            <v>EK</v>
          </cell>
          <cell r="O1159" t="str">
            <v>3477</v>
          </cell>
          <cell r="P1159">
            <v>5383</v>
          </cell>
          <cell r="Q1159">
            <v>0.05</v>
          </cell>
          <cell r="R1159" t="str">
            <v>99.7</v>
          </cell>
          <cell r="S1159" t="str">
            <v>99.7</v>
          </cell>
          <cell r="T1159">
            <v>27699</v>
          </cell>
          <cell r="V1159" t="str">
            <v>8.0</v>
          </cell>
          <cell r="W1159" t="str">
            <v>14</v>
          </cell>
          <cell r="X1159" t="str">
            <v>NA</v>
          </cell>
          <cell r="Z1159" t="str">
            <v>1.0</v>
          </cell>
          <cell r="AA1159" t="str">
            <v>1.3</v>
          </cell>
          <cell r="AB1159" t="str">
            <v>NA</v>
          </cell>
          <cell r="AD1159" t="str">
            <v>99.7</v>
          </cell>
          <cell r="AE1159" t="str">
            <v>45</v>
          </cell>
          <cell r="AF1159" t="str">
            <v xml:space="preserve">   375000</v>
          </cell>
          <cell r="AG1159" t="str">
            <v>400</v>
          </cell>
        </row>
        <row r="1160">
          <cell r="H1160" t="str">
            <v>3942_B_3</v>
          </cell>
          <cell r="I1160">
            <v>27546</v>
          </cell>
          <cell r="K1160" t="str">
            <v>OP</v>
          </cell>
          <cell r="L1160" t="str">
            <v>EC</v>
          </cell>
          <cell r="O1160" t="str">
            <v>4175</v>
          </cell>
          <cell r="P1160">
            <v>5893</v>
          </cell>
          <cell r="Q1160">
            <v>0.05</v>
          </cell>
          <cell r="R1160" t="str">
            <v>99.7</v>
          </cell>
          <cell r="S1160" t="str">
            <v>99.7</v>
          </cell>
          <cell r="T1160">
            <v>27699</v>
          </cell>
          <cell r="V1160" t="str">
            <v>8.0</v>
          </cell>
          <cell r="W1160" t="str">
            <v>14</v>
          </cell>
          <cell r="X1160" t="str">
            <v>NA</v>
          </cell>
          <cell r="Z1160" t="str">
            <v>1.0</v>
          </cell>
          <cell r="AA1160" t="str">
            <v>1.3</v>
          </cell>
          <cell r="AB1160" t="str">
            <v>NA</v>
          </cell>
          <cell r="AD1160" t="str">
            <v>99.7</v>
          </cell>
          <cell r="AE1160" t="str">
            <v>70</v>
          </cell>
          <cell r="AF1160" t="str">
            <v xml:space="preserve">   675000</v>
          </cell>
          <cell r="AG1160" t="str">
            <v>385</v>
          </cell>
        </row>
        <row r="1161">
          <cell r="H1161" t="str">
            <v>3943_B_1</v>
          </cell>
          <cell r="I1161">
            <v>30103</v>
          </cell>
          <cell r="K1161" t="str">
            <v>OP</v>
          </cell>
          <cell r="L1161" t="str">
            <v>EK</v>
          </cell>
          <cell r="O1161" t="str">
            <v>22989</v>
          </cell>
          <cell r="P1161">
            <v>8388</v>
          </cell>
          <cell r="Q1161">
            <v>0.05</v>
          </cell>
          <cell r="R1161" t="str">
            <v>99.7</v>
          </cell>
          <cell r="S1161" t="str">
            <v>99.7</v>
          </cell>
          <cell r="T1161">
            <v>28703</v>
          </cell>
          <cell r="V1161" t="str">
            <v>10.0</v>
          </cell>
          <cell r="W1161" t="str">
            <v>17.0</v>
          </cell>
          <cell r="X1161" t="str">
            <v>NA</v>
          </cell>
          <cell r="Z1161" t="str">
            <v>1.5</v>
          </cell>
          <cell r="AA1161" t="str">
            <v>3.5</v>
          </cell>
          <cell r="AB1161" t="str">
            <v>NA</v>
          </cell>
          <cell r="AD1161" t="str">
            <v>99.7</v>
          </cell>
          <cell r="AE1161" t="str">
            <v>184</v>
          </cell>
          <cell r="AF1161" t="str">
            <v xml:space="preserve">  2150000</v>
          </cell>
          <cell r="AG1161" t="str">
            <v>310</v>
          </cell>
        </row>
        <row r="1162">
          <cell r="H1162" t="str">
            <v>3943_B_2</v>
          </cell>
          <cell r="I1162">
            <v>30103</v>
          </cell>
          <cell r="K1162" t="str">
            <v>OP</v>
          </cell>
          <cell r="L1162" t="str">
            <v>EK</v>
          </cell>
          <cell r="O1162" t="str">
            <v>21296</v>
          </cell>
          <cell r="P1162">
            <v>849</v>
          </cell>
          <cell r="Q1162">
            <v>0.05</v>
          </cell>
          <cell r="R1162" t="str">
            <v>99.7</v>
          </cell>
          <cell r="S1162" t="str">
            <v>99.7</v>
          </cell>
          <cell r="T1162">
            <v>28703</v>
          </cell>
          <cell r="V1162" t="str">
            <v>10.0</v>
          </cell>
          <cell r="W1162" t="str">
            <v>17.0</v>
          </cell>
          <cell r="X1162" t="str">
            <v>NA</v>
          </cell>
          <cell r="Z1162" t="str">
            <v>1.5</v>
          </cell>
          <cell r="AA1162" t="str">
            <v>3.5</v>
          </cell>
          <cell r="AB1162" t="str">
            <v>NA</v>
          </cell>
          <cell r="AD1162" t="str">
            <v>99.7</v>
          </cell>
          <cell r="AE1162" t="str">
            <v>184</v>
          </cell>
          <cell r="AF1162" t="str">
            <v xml:space="preserve">  2150000</v>
          </cell>
          <cell r="AG1162" t="str">
            <v>310</v>
          </cell>
        </row>
        <row r="1163">
          <cell r="H1163" t="str">
            <v>3944_B_1</v>
          </cell>
          <cell r="I1163">
            <v>26634</v>
          </cell>
          <cell r="K1163" t="str">
            <v>OP</v>
          </cell>
          <cell r="L1163" t="str">
            <v>EK</v>
          </cell>
          <cell r="M1163" t="str">
            <v>WS</v>
          </cell>
          <cell r="O1163" t="str">
            <v>13555</v>
          </cell>
          <cell r="P1163">
            <v>6566</v>
          </cell>
          <cell r="Q1163">
            <v>0.02</v>
          </cell>
          <cell r="R1163" t="str">
            <v>99.5</v>
          </cell>
          <cell r="S1163" t="str">
            <v>99.5</v>
          </cell>
          <cell r="T1163">
            <v>38565</v>
          </cell>
          <cell r="V1163" t="str">
            <v>8.0</v>
          </cell>
          <cell r="W1163" t="str">
            <v>16</v>
          </cell>
          <cell r="X1163" t="str">
            <v>NA</v>
          </cell>
          <cell r="Z1163" t="str">
            <v>2.5</v>
          </cell>
          <cell r="AA1163" t="str">
            <v>4.5</v>
          </cell>
          <cell r="AB1163" t="str">
            <v>NA</v>
          </cell>
          <cell r="AD1163" t="str">
            <v>99.5</v>
          </cell>
          <cell r="AE1163" t="str">
            <v>313</v>
          </cell>
          <cell r="AF1163" t="str">
            <v xml:space="preserve">  2060000</v>
          </cell>
          <cell r="AG1163" t="str">
            <v>270</v>
          </cell>
        </row>
        <row r="1164">
          <cell r="H1164" t="str">
            <v>3944_B_2</v>
          </cell>
          <cell r="I1164">
            <v>26999</v>
          </cell>
          <cell r="K1164" t="str">
            <v>OP</v>
          </cell>
          <cell r="L1164" t="str">
            <v>EK</v>
          </cell>
          <cell r="M1164" t="str">
            <v>WS</v>
          </cell>
          <cell r="O1164" t="str">
            <v>5144</v>
          </cell>
          <cell r="P1164">
            <v>8189</v>
          </cell>
          <cell r="Q1164">
            <v>0.02</v>
          </cell>
          <cell r="R1164" t="str">
            <v>99.5</v>
          </cell>
          <cell r="S1164" t="str">
            <v>99.5</v>
          </cell>
          <cell r="T1164">
            <v>34608</v>
          </cell>
          <cell r="V1164" t="str">
            <v>8.0</v>
          </cell>
          <cell r="W1164" t="str">
            <v>16</v>
          </cell>
          <cell r="X1164" t="str">
            <v>NA</v>
          </cell>
          <cell r="Z1164" t="str">
            <v>2.5</v>
          </cell>
          <cell r="AA1164" t="str">
            <v>4.5</v>
          </cell>
          <cell r="AB1164" t="str">
            <v>NA</v>
          </cell>
          <cell r="AD1164" t="str">
            <v>99.5</v>
          </cell>
          <cell r="AE1164" t="str">
            <v>313</v>
          </cell>
          <cell r="AF1164" t="str">
            <v xml:space="preserve">  2060000</v>
          </cell>
          <cell r="AG1164" t="str">
            <v>270</v>
          </cell>
        </row>
        <row r="1165">
          <cell r="H1165" t="str">
            <v>3944_B_3</v>
          </cell>
          <cell r="I1165">
            <v>27364</v>
          </cell>
          <cell r="K1165" t="str">
            <v>OP</v>
          </cell>
          <cell r="L1165" t="str">
            <v>EK</v>
          </cell>
          <cell r="M1165" t="str">
            <v>WS</v>
          </cell>
          <cell r="O1165" t="str">
            <v>5894</v>
          </cell>
          <cell r="P1165">
            <v>7675</v>
          </cell>
          <cell r="Q1165">
            <v>0.01</v>
          </cell>
          <cell r="R1165" t="str">
            <v>99.0</v>
          </cell>
          <cell r="S1165" t="str">
            <v>99.0</v>
          </cell>
          <cell r="T1165">
            <v>34639</v>
          </cell>
          <cell r="V1165" t="str">
            <v>8.0</v>
          </cell>
          <cell r="W1165" t="str">
            <v>16</v>
          </cell>
          <cell r="X1165" t="str">
            <v>NA</v>
          </cell>
          <cell r="Z1165" t="str">
            <v>2.5</v>
          </cell>
          <cell r="AA1165" t="str">
            <v>4.5</v>
          </cell>
          <cell r="AB1165" t="str">
            <v>NA</v>
          </cell>
          <cell r="AD1165" t="str">
            <v>99.5</v>
          </cell>
          <cell r="AE1165" t="str">
            <v>313</v>
          </cell>
          <cell r="AF1165" t="str">
            <v xml:space="preserve">  2060000</v>
          </cell>
          <cell r="AG1165" t="str">
            <v>270</v>
          </cell>
        </row>
        <row r="1166">
          <cell r="H1166" t="str">
            <v>3945_B_7</v>
          </cell>
          <cell r="I1166">
            <v>27454</v>
          </cell>
          <cell r="K1166" t="str">
            <v>OP</v>
          </cell>
          <cell r="L1166" t="str">
            <v>EK</v>
          </cell>
          <cell r="O1166" t="str">
            <v>4202</v>
          </cell>
          <cell r="P1166">
            <v>71</v>
          </cell>
          <cell r="Q1166">
            <v>0.01</v>
          </cell>
          <cell r="R1166" t="str">
            <v>99.5</v>
          </cell>
          <cell r="S1166" t="str">
            <v>99.9</v>
          </cell>
          <cell r="U1166" t="str">
            <v>NA</v>
          </cell>
          <cell r="V1166" t="str">
            <v>14</v>
          </cell>
          <cell r="X1166" t="str">
            <v>NA</v>
          </cell>
          <cell r="Z1166" t="str">
            <v>1.5</v>
          </cell>
          <cell r="AB1166" t="str">
            <v>NA</v>
          </cell>
          <cell r="AD1166" t="str">
            <v>99.5</v>
          </cell>
          <cell r="AE1166" t="str">
            <v>18</v>
          </cell>
          <cell r="AF1166" t="str">
            <v xml:space="preserve">   300000</v>
          </cell>
          <cell r="AG1166" t="str">
            <v>450</v>
          </cell>
        </row>
        <row r="1167">
          <cell r="H1167" t="str">
            <v>3945_B_8</v>
          </cell>
          <cell r="I1167">
            <v>27546</v>
          </cell>
          <cell r="K1167" t="str">
            <v>OP</v>
          </cell>
          <cell r="L1167" t="str">
            <v>EK</v>
          </cell>
          <cell r="O1167" t="str">
            <v>4874</v>
          </cell>
          <cell r="P1167">
            <v>3246</v>
          </cell>
          <cell r="Q1167">
            <v>0.02</v>
          </cell>
          <cell r="R1167" t="str">
            <v>99.5</v>
          </cell>
          <cell r="S1167" t="str">
            <v>99.8</v>
          </cell>
          <cell r="U1167" t="str">
            <v>NA</v>
          </cell>
          <cell r="V1167" t="str">
            <v>14</v>
          </cell>
          <cell r="X1167" t="str">
            <v>NA</v>
          </cell>
          <cell r="Z1167" t="str">
            <v>1.5</v>
          </cell>
          <cell r="AB1167" t="str">
            <v>NA</v>
          </cell>
          <cell r="AD1167" t="str">
            <v>99.5</v>
          </cell>
          <cell r="AE1167" t="str">
            <v>40</v>
          </cell>
          <cell r="AF1167" t="str">
            <v xml:space="preserve">   525000</v>
          </cell>
          <cell r="AG1167" t="str">
            <v>365</v>
          </cell>
        </row>
        <row r="1168">
          <cell r="H1168" t="str">
            <v>3946_B_1</v>
          </cell>
          <cell r="I1168">
            <v>27546</v>
          </cell>
          <cell r="K1168" t="str">
            <v>OP</v>
          </cell>
          <cell r="L1168" t="str">
            <v>EK</v>
          </cell>
          <cell r="O1168" t="str">
            <v>3217</v>
          </cell>
          <cell r="P1168">
            <v>3066</v>
          </cell>
          <cell r="Q1168">
            <v>0.02</v>
          </cell>
          <cell r="R1168" t="str">
            <v>99.5</v>
          </cell>
          <cell r="S1168" t="str">
            <v>99.5</v>
          </cell>
          <cell r="T1168">
            <v>27791</v>
          </cell>
          <cell r="V1168" t="str">
            <v>14.0</v>
          </cell>
          <cell r="X1168" t="str">
            <v>NA</v>
          </cell>
          <cell r="Z1168" t="str">
            <v>1.3</v>
          </cell>
          <cell r="AB1168" t="str">
            <v>NA</v>
          </cell>
          <cell r="AD1168" t="str">
            <v>99.5</v>
          </cell>
          <cell r="AE1168" t="str">
            <v>25</v>
          </cell>
          <cell r="AF1168" t="str">
            <v xml:space="preserve">   320000</v>
          </cell>
          <cell r="AG1168" t="str">
            <v>390</v>
          </cell>
        </row>
        <row r="1169">
          <cell r="H1169" t="str">
            <v>3946_B_2</v>
          </cell>
          <cell r="I1169">
            <v>27912</v>
          </cell>
          <cell r="K1169" t="str">
            <v>OP</v>
          </cell>
          <cell r="L1169" t="str">
            <v>EW</v>
          </cell>
          <cell r="O1169" t="str">
            <v>11816</v>
          </cell>
          <cell r="P1169">
            <v>4059</v>
          </cell>
          <cell r="Q1169">
            <v>0.02</v>
          </cell>
          <cell r="R1169" t="str">
            <v>99.5</v>
          </cell>
          <cell r="S1169" t="str">
            <v>99.5</v>
          </cell>
          <cell r="T1169">
            <v>28246</v>
          </cell>
          <cell r="V1169" t="str">
            <v>14.0</v>
          </cell>
          <cell r="X1169" t="str">
            <v>NA</v>
          </cell>
          <cell r="Z1169" t="str">
            <v>1.3</v>
          </cell>
          <cell r="AB1169" t="str">
            <v>NA</v>
          </cell>
          <cell r="AD1169" t="str">
            <v>99.5</v>
          </cell>
          <cell r="AE1169" t="str">
            <v>48</v>
          </cell>
          <cell r="AF1169" t="str">
            <v xml:space="preserve">  1100000</v>
          </cell>
          <cell r="AG1169" t="str">
            <v>750</v>
          </cell>
        </row>
        <row r="1170">
          <cell r="H1170" t="str">
            <v>6004_B_1</v>
          </cell>
          <cell r="I1170">
            <v>28915</v>
          </cell>
          <cell r="K1170" t="str">
            <v>OP</v>
          </cell>
          <cell r="L1170" t="str">
            <v>EK</v>
          </cell>
          <cell r="O1170" t="str">
            <v>22841</v>
          </cell>
          <cell r="P1170">
            <v>8236</v>
          </cell>
          <cell r="Q1170">
            <v>0.02</v>
          </cell>
          <cell r="R1170" t="str">
            <v>99.6</v>
          </cell>
          <cell r="S1170" t="str">
            <v>99.6</v>
          </cell>
          <cell r="T1170">
            <v>38687</v>
          </cell>
          <cell r="V1170" t="str">
            <v>8.0</v>
          </cell>
          <cell r="W1170" t="str">
            <v>15</v>
          </cell>
          <cell r="X1170" t="str">
            <v>NA</v>
          </cell>
          <cell r="Z1170" t="str">
            <v>1.8</v>
          </cell>
          <cell r="AA1170" t="str">
            <v>3.5</v>
          </cell>
          <cell r="AB1170" t="str">
            <v>NA</v>
          </cell>
          <cell r="AD1170" t="str">
            <v>99.6</v>
          </cell>
          <cell r="AE1170" t="str">
            <v>300</v>
          </cell>
          <cell r="AF1170" t="str">
            <v xml:space="preserve">  2400000</v>
          </cell>
          <cell r="AG1170" t="str">
            <v>200</v>
          </cell>
        </row>
        <row r="1171">
          <cell r="H1171" t="str">
            <v>6004_B_2</v>
          </cell>
          <cell r="I1171">
            <v>29221</v>
          </cell>
          <cell r="K1171" t="str">
            <v>OP</v>
          </cell>
          <cell r="L1171" t="str">
            <v>EK</v>
          </cell>
          <cell r="O1171" t="str">
            <v>17988</v>
          </cell>
          <cell r="P1171">
            <v>7957</v>
          </cell>
          <cell r="Q1171">
            <v>0.02</v>
          </cell>
          <cell r="R1171" t="str">
            <v>99.6</v>
          </cell>
          <cell r="S1171" t="str">
            <v>99.6</v>
          </cell>
          <cell r="T1171">
            <v>38687</v>
          </cell>
          <cell r="V1171" t="str">
            <v>8.0</v>
          </cell>
          <cell r="W1171" t="str">
            <v>15</v>
          </cell>
          <cell r="X1171" t="str">
            <v>NA</v>
          </cell>
          <cell r="Z1171" t="str">
            <v>1.8</v>
          </cell>
          <cell r="AA1171" t="str">
            <v>3.5</v>
          </cell>
          <cell r="AB1171" t="str">
            <v>NA</v>
          </cell>
          <cell r="AD1171" t="str">
            <v>99.6</v>
          </cell>
          <cell r="AE1171" t="str">
            <v>300</v>
          </cell>
          <cell r="AF1171" t="str">
            <v xml:space="preserve">  2400000</v>
          </cell>
          <cell r="AG1171" t="str">
            <v>200</v>
          </cell>
        </row>
        <row r="1172">
          <cell r="H1172" t="str">
            <v>4259_B_1</v>
          </cell>
          <cell r="I1172">
            <v>30437</v>
          </cell>
          <cell r="K1172" t="str">
            <v>OP</v>
          </cell>
          <cell r="L1172" t="str">
            <v>EK</v>
          </cell>
          <cell r="O1172" t="str">
            <v>1350</v>
          </cell>
          <cell r="P1172">
            <v>8219</v>
          </cell>
          <cell r="Q1172">
            <v>1.73</v>
          </cell>
          <cell r="R1172" t="str">
            <v>96</v>
          </cell>
          <cell r="S1172" t="str">
            <v>95.7</v>
          </cell>
          <cell r="T1172">
            <v>37165</v>
          </cell>
          <cell r="V1172" t="str">
            <v>10.5</v>
          </cell>
          <cell r="X1172" t="str">
            <v>NA</v>
          </cell>
          <cell r="Z1172" t="str">
            <v>4.3</v>
          </cell>
          <cell r="AB1172" t="str">
            <v>.3</v>
          </cell>
          <cell r="AD1172" t="str">
            <v>99.8</v>
          </cell>
          <cell r="AE1172" t="str">
            <v>13</v>
          </cell>
          <cell r="AF1172" t="str">
            <v>200000</v>
          </cell>
          <cell r="AG1172" t="str">
            <v>395</v>
          </cell>
        </row>
        <row r="1173">
          <cell r="H1173" t="str">
            <v>10344_B_C2</v>
          </cell>
          <cell r="I1173">
            <v>32752</v>
          </cell>
          <cell r="K1173" t="str">
            <v>OP</v>
          </cell>
          <cell r="L1173" t="str">
            <v>EC</v>
          </cell>
          <cell r="M1173" t="str">
            <v>SC</v>
          </cell>
          <cell r="O1173" t="str">
            <v>1500</v>
          </cell>
          <cell r="P1173">
            <v>7907</v>
          </cell>
          <cell r="Q1173">
            <v>0.01</v>
          </cell>
          <cell r="R1173" t="str">
            <v>99.3</v>
          </cell>
          <cell r="S1173" t="str">
            <v>99.3</v>
          </cell>
          <cell r="T1173">
            <v>38292</v>
          </cell>
          <cell r="V1173" t="str">
            <v>NA</v>
          </cell>
          <cell r="X1173" t="str">
            <v>NA</v>
          </cell>
          <cell r="Z1173" t="str">
            <v>NA</v>
          </cell>
          <cell r="AB1173" t="str">
            <v>0.5</v>
          </cell>
          <cell r="AD1173" t="str">
            <v>99.7</v>
          </cell>
          <cell r="AE1173" t="str">
            <v>1</v>
          </cell>
          <cell r="AF1173" t="str">
            <v>88652</v>
          </cell>
          <cell r="AG1173" t="str">
            <v>289</v>
          </cell>
        </row>
        <row r="1174">
          <cell r="H1174" t="str">
            <v>10344_B_C4</v>
          </cell>
          <cell r="I1174">
            <v>32752</v>
          </cell>
          <cell r="K1174" t="str">
            <v>OP</v>
          </cell>
          <cell r="L1174" t="str">
            <v>EC</v>
          </cell>
          <cell r="M1174" t="str">
            <v>SC</v>
          </cell>
          <cell r="O1174" t="str">
            <v>1500</v>
          </cell>
          <cell r="P1174">
            <v>7926</v>
          </cell>
          <cell r="Q1174">
            <v>0.01</v>
          </cell>
          <cell r="R1174" t="str">
            <v>99.5</v>
          </cell>
          <cell r="S1174" t="str">
            <v>99.5</v>
          </cell>
          <cell r="T1174">
            <v>38657</v>
          </cell>
          <cell r="V1174" t="str">
            <v>NA</v>
          </cell>
          <cell r="X1174" t="str">
            <v>NA</v>
          </cell>
          <cell r="Z1174" t="str">
            <v>NA</v>
          </cell>
          <cell r="AB1174" t="str">
            <v>0.5</v>
          </cell>
          <cell r="AD1174" t="str">
            <v>99.7</v>
          </cell>
          <cell r="AE1174" t="str">
            <v>1</v>
          </cell>
          <cell r="AF1174" t="str">
            <v>91600</v>
          </cell>
          <cell r="AG1174" t="str">
            <v>290</v>
          </cell>
        </row>
        <row r="1175">
          <cell r="H1175" t="str">
            <v>54625_B_1</v>
          </cell>
          <cell r="I1175">
            <v>33635</v>
          </cell>
          <cell r="K1175" t="str">
            <v>OP</v>
          </cell>
          <cell r="L1175" t="str">
            <v>BR</v>
          </cell>
          <cell r="O1175" t="str">
            <v>EN</v>
          </cell>
          <cell r="P1175">
            <v>8098</v>
          </cell>
          <cell r="Q1175">
            <v>0.01</v>
          </cell>
          <cell r="R1175" t="str">
            <v>NA</v>
          </cell>
          <cell r="S1175" t="str">
            <v>NA</v>
          </cell>
          <cell r="U1175" t="str">
            <v>NA</v>
          </cell>
          <cell r="V1175" t="str">
            <v>NA</v>
          </cell>
          <cell r="X1175" t="str">
            <v>NA</v>
          </cell>
          <cell r="Z1175" t="str">
            <v>NA</v>
          </cell>
          <cell r="AB1175" t="str">
            <v>NA</v>
          </cell>
          <cell r="AD1175" t="str">
            <v>99.3</v>
          </cell>
          <cell r="AE1175" t="str">
            <v>18</v>
          </cell>
          <cell r="AF1175" t="str">
            <v>140000</v>
          </cell>
          <cell r="AG1175" t="str">
            <v>285</v>
          </cell>
        </row>
        <row r="1176">
          <cell r="H1176" t="str">
            <v>54625_B_2</v>
          </cell>
          <cell r="I1176">
            <v>33635</v>
          </cell>
          <cell r="K1176" t="str">
            <v>OP</v>
          </cell>
          <cell r="L1176" t="str">
            <v>BR</v>
          </cell>
          <cell r="O1176" t="str">
            <v>EN</v>
          </cell>
          <cell r="P1176">
            <v>8223</v>
          </cell>
          <cell r="Q1176">
            <v>0.01</v>
          </cell>
          <cell r="R1176" t="str">
            <v>NA</v>
          </cell>
          <cell r="S1176" t="str">
            <v>NA</v>
          </cell>
          <cell r="U1176" t="str">
            <v>NA</v>
          </cell>
          <cell r="V1176" t="str">
            <v>NA</v>
          </cell>
          <cell r="X1176" t="str">
            <v>NA</v>
          </cell>
          <cell r="Z1176" t="str">
            <v>NA</v>
          </cell>
          <cell r="AB1176" t="str">
            <v>NA</v>
          </cell>
          <cell r="AD1176" t="str">
            <v>99.3</v>
          </cell>
          <cell r="AE1176" t="str">
            <v>18</v>
          </cell>
          <cell r="AF1176" t="str">
            <v>140000</v>
          </cell>
          <cell r="AG1176" t="str">
            <v>285</v>
          </cell>
        </row>
        <row r="1177">
          <cell r="H1177" t="str">
            <v>10743_B_BGH1</v>
          </cell>
          <cell r="I1177">
            <v>33604</v>
          </cell>
          <cell r="K1177" t="str">
            <v>OP</v>
          </cell>
          <cell r="L1177" t="str">
            <v>BP</v>
          </cell>
          <cell r="O1177" t="str">
            <v>EN</v>
          </cell>
          <cell r="P1177">
            <v>8537</v>
          </cell>
          <cell r="Q1177">
            <v>0.01</v>
          </cell>
          <cell r="R1177" t="str">
            <v>99.9</v>
          </cell>
          <cell r="S1177" t="str">
            <v>99.9</v>
          </cell>
          <cell r="T1177">
            <v>38412</v>
          </cell>
          <cell r="V1177" t="str">
            <v>39.2</v>
          </cell>
          <cell r="X1177" t="str">
            <v>NA</v>
          </cell>
          <cell r="Z1177" t="str">
            <v>3.0</v>
          </cell>
          <cell r="AB1177" t="str">
            <v>NA</v>
          </cell>
          <cell r="AD1177" t="str">
            <v>99.9</v>
          </cell>
          <cell r="AE1177" t="str">
            <v>11</v>
          </cell>
          <cell r="AF1177" t="str">
            <v>124486</v>
          </cell>
          <cell r="AG1177" t="str">
            <v>350</v>
          </cell>
        </row>
        <row r="1178">
          <cell r="H1178" t="str">
            <v>10743_B_BGH2</v>
          </cell>
          <cell r="I1178">
            <v>33604</v>
          </cell>
          <cell r="K1178" t="str">
            <v>OP</v>
          </cell>
          <cell r="L1178" t="str">
            <v>BP</v>
          </cell>
          <cell r="O1178" t="str">
            <v>EN</v>
          </cell>
          <cell r="P1178">
            <v>8409</v>
          </cell>
          <cell r="Q1178">
            <v>0.01</v>
          </cell>
          <cell r="R1178" t="str">
            <v>99.9</v>
          </cell>
          <cell r="S1178" t="str">
            <v>99.9</v>
          </cell>
          <cell r="T1178">
            <v>38412</v>
          </cell>
          <cell r="V1178" t="str">
            <v>39.2</v>
          </cell>
          <cell r="X1178" t="str">
            <v>NA</v>
          </cell>
          <cell r="Z1178" t="str">
            <v>3.0</v>
          </cell>
          <cell r="AB1178" t="str">
            <v>NA</v>
          </cell>
          <cell r="AD1178" t="str">
            <v>99.9</v>
          </cell>
          <cell r="AE1178" t="str">
            <v>11</v>
          </cell>
          <cell r="AF1178" t="str">
            <v>124486</v>
          </cell>
          <cell r="AG1178" t="str">
            <v>350</v>
          </cell>
        </row>
        <row r="1179">
          <cell r="H1179" t="str">
            <v>10165_B_ESP1</v>
          </cell>
          <cell r="I1179">
            <v>38412</v>
          </cell>
          <cell r="K1179" t="str">
            <v>OP</v>
          </cell>
          <cell r="L1179" t="str">
            <v>EH</v>
          </cell>
          <cell r="O1179" t="str">
            <v>2000</v>
          </cell>
          <cell r="P1179">
            <v>1014</v>
          </cell>
          <cell r="Q1179">
            <v>0.03</v>
          </cell>
          <cell r="R1179" t="str">
            <v>85.0</v>
          </cell>
          <cell r="S1179" t="str">
            <v>85.0</v>
          </cell>
          <cell r="T1179">
            <v>38534</v>
          </cell>
          <cell r="V1179" t="str">
            <v>NA</v>
          </cell>
          <cell r="X1179" t="str">
            <v>NA</v>
          </cell>
          <cell r="Z1179" t="str">
            <v>NA</v>
          </cell>
          <cell r="AB1179" t="str">
            <v>NA</v>
          </cell>
        </row>
        <row r="1180">
          <cell r="H1180" t="str">
            <v>10165_B_ESP2</v>
          </cell>
          <cell r="I1180">
            <v>38412</v>
          </cell>
          <cell r="K1180" t="str">
            <v>OP</v>
          </cell>
          <cell r="L1180" t="str">
            <v>EH</v>
          </cell>
          <cell r="O1180" t="str">
            <v>2000</v>
          </cell>
          <cell r="P1180">
            <v>2299</v>
          </cell>
          <cell r="Q1180">
            <v>0.03</v>
          </cell>
          <cell r="R1180" t="str">
            <v>85.0</v>
          </cell>
          <cell r="S1180" t="str">
            <v>85.0</v>
          </cell>
          <cell r="T1180">
            <v>38534</v>
          </cell>
          <cell r="V1180" t="str">
            <v>NA</v>
          </cell>
          <cell r="X1180" t="str">
            <v>NA</v>
          </cell>
          <cell r="Z1180" t="str">
            <v>NA</v>
          </cell>
          <cell r="AB1180" t="str">
            <v>NA</v>
          </cell>
        </row>
        <row r="1181">
          <cell r="H1181" t="str">
            <v>10165_B_ESP3</v>
          </cell>
          <cell r="I1181">
            <v>38412</v>
          </cell>
          <cell r="K1181" t="str">
            <v>OP</v>
          </cell>
          <cell r="L1181" t="str">
            <v>EH</v>
          </cell>
          <cell r="O1181" t="str">
            <v>2000</v>
          </cell>
          <cell r="P1181">
            <v>1579</v>
          </cell>
          <cell r="Q1181">
            <v>0.03</v>
          </cell>
          <cell r="R1181" t="str">
            <v>85.5</v>
          </cell>
          <cell r="S1181" t="str">
            <v>85.5</v>
          </cell>
          <cell r="T1181">
            <v>38657</v>
          </cell>
          <cell r="V1181" t="str">
            <v>NA</v>
          </cell>
          <cell r="X1181" t="str">
            <v>NA</v>
          </cell>
          <cell r="Z1181" t="str">
            <v>NA</v>
          </cell>
          <cell r="AB1181" t="str">
            <v>NA</v>
          </cell>
        </row>
        <row r="1182">
          <cell r="H1182" t="str">
            <v>50614_B_14</v>
          </cell>
          <cell r="I1182">
            <v>28095</v>
          </cell>
          <cell r="K1182" t="str">
            <v>OP</v>
          </cell>
          <cell r="L1182" t="str">
            <v>EK</v>
          </cell>
          <cell r="O1182" t="str">
            <v>1008</v>
          </cell>
          <cell r="P1182">
            <v>8232</v>
          </cell>
          <cell r="Q1182">
            <v>4.9000000000000002E-2</v>
          </cell>
          <cell r="R1182" t="str">
            <v>99.5</v>
          </cell>
          <cell r="S1182" t="str">
            <v>NA</v>
          </cell>
          <cell r="U1182" t="str">
            <v>NA</v>
          </cell>
          <cell r="V1182" t="str">
            <v>NA</v>
          </cell>
          <cell r="X1182" t="str">
            <v>0.01</v>
          </cell>
          <cell r="Z1182" t="str">
            <v>NA</v>
          </cell>
          <cell r="AB1182" t="str">
            <v>1.3</v>
          </cell>
          <cell r="AD1182" t="str">
            <v>99.5</v>
          </cell>
          <cell r="AE1182" t="str">
            <v>10</v>
          </cell>
          <cell r="AF1182" t="str">
            <v>243000</v>
          </cell>
          <cell r="AG1182" t="str">
            <v>420</v>
          </cell>
        </row>
        <row r="1183">
          <cell r="H1183" t="str">
            <v>50614_B_5</v>
          </cell>
          <cell r="I1183">
            <v>36069</v>
          </cell>
          <cell r="K1183" t="str">
            <v>OP</v>
          </cell>
          <cell r="L1183" t="str">
            <v>EK</v>
          </cell>
          <cell r="O1183" t="str">
            <v>3700</v>
          </cell>
          <cell r="P1183">
            <v>8448</v>
          </cell>
          <cell r="Q1183">
            <v>7.3999999999999996E-2</v>
          </cell>
          <cell r="R1183" t="str">
            <v>99.5</v>
          </cell>
          <cell r="S1183" t="str">
            <v>NA</v>
          </cell>
          <cell r="U1183" t="str">
            <v>NA</v>
          </cell>
          <cell r="V1183" t="str">
            <v>7.0</v>
          </cell>
          <cell r="W1183" t="str">
            <v>8.0</v>
          </cell>
          <cell r="X1183" t="str">
            <v>EN</v>
          </cell>
          <cell r="Z1183" t="str">
            <v>1.8</v>
          </cell>
          <cell r="AB1183" t="str">
            <v>EN</v>
          </cell>
          <cell r="AD1183" t="str">
            <v>99.5</v>
          </cell>
          <cell r="AE1183" t="str">
            <v>10</v>
          </cell>
          <cell r="AF1183" t="str">
            <v>243000</v>
          </cell>
          <cell r="AG1183" t="str">
            <v>420</v>
          </cell>
        </row>
        <row r="1184">
          <cell r="H1184" t="str">
            <v>50614_B_6</v>
          </cell>
          <cell r="I1184">
            <v>28095</v>
          </cell>
          <cell r="K1184" t="str">
            <v>OP</v>
          </cell>
          <cell r="L1184" t="str">
            <v>EK</v>
          </cell>
          <cell r="O1184" t="str">
            <v>864</v>
          </cell>
          <cell r="P1184">
            <v>8544</v>
          </cell>
          <cell r="Q1184">
            <v>1.2999999999999999E-2</v>
          </cell>
          <cell r="R1184" t="str">
            <v>99.7</v>
          </cell>
          <cell r="S1184" t="str">
            <v>NA</v>
          </cell>
          <cell r="U1184" t="str">
            <v>NA</v>
          </cell>
          <cell r="V1184" t="str">
            <v>7.0</v>
          </cell>
          <cell r="W1184" t="str">
            <v>8.0</v>
          </cell>
          <cell r="X1184" t="str">
            <v>NA</v>
          </cell>
          <cell r="Z1184" t="str">
            <v>1.8</v>
          </cell>
          <cell r="AB1184" t="str">
            <v>NA</v>
          </cell>
          <cell r="AD1184" t="str">
            <v>99.7</v>
          </cell>
          <cell r="AE1184" t="str">
            <v>2</v>
          </cell>
          <cell r="AF1184" t="str">
            <v>90000</v>
          </cell>
          <cell r="AG1184" t="str">
            <v>320</v>
          </cell>
        </row>
        <row r="1185">
          <cell r="H1185" t="str">
            <v>54626_B_FABAGH</v>
          </cell>
          <cell r="I1185">
            <v>32295</v>
          </cell>
          <cell r="K1185" t="str">
            <v>OP</v>
          </cell>
          <cell r="L1185" t="str">
            <v>BR</v>
          </cell>
          <cell r="O1185" t="str">
            <v>NA</v>
          </cell>
          <cell r="P1185">
            <v>8355</v>
          </cell>
          <cell r="Q1185">
            <v>0</v>
          </cell>
          <cell r="R1185" t="str">
            <v>98.0</v>
          </cell>
          <cell r="S1185" t="str">
            <v>98.0</v>
          </cell>
          <cell r="T1185">
            <v>38657</v>
          </cell>
          <cell r="V1185" t="str">
            <v>13.0</v>
          </cell>
          <cell r="X1185" t="str">
            <v>0.3</v>
          </cell>
          <cell r="Z1185" t="str">
            <v>0.8</v>
          </cell>
          <cell r="AB1185" t="str">
            <v>1.6</v>
          </cell>
          <cell r="AD1185" t="str">
            <v>98.0</v>
          </cell>
          <cell r="AE1185" t="str">
            <v>7.92</v>
          </cell>
          <cell r="AF1185" t="str">
            <v>221841</v>
          </cell>
          <cell r="AG1185" t="str">
            <v>295</v>
          </cell>
        </row>
        <row r="1186">
          <cell r="H1186" t="str">
            <v>52118_B_ESP1</v>
          </cell>
          <cell r="I1186">
            <v>34486</v>
          </cell>
          <cell r="K1186" t="str">
            <v>OP</v>
          </cell>
          <cell r="L1186" t="str">
            <v>EW</v>
          </cell>
          <cell r="O1186" t="str">
            <v>EN</v>
          </cell>
          <cell r="P1186">
            <v>7610</v>
          </cell>
          <cell r="Q1186">
            <v>0.01</v>
          </cell>
          <cell r="R1186" t="str">
            <v>99.7</v>
          </cell>
          <cell r="S1186" t="str">
            <v>99.7</v>
          </cell>
          <cell r="U1186" t="str">
            <v>NA</v>
          </cell>
          <cell r="V1186" t="str">
            <v>NA</v>
          </cell>
          <cell r="X1186" t="str">
            <v>NA</v>
          </cell>
          <cell r="Z1186" t="str">
            <v>NA</v>
          </cell>
          <cell r="AB1186" t="str">
            <v>NA</v>
          </cell>
          <cell r="AD1186" t="str">
            <v>99.7</v>
          </cell>
          <cell r="AE1186" t="str">
            <v>0</v>
          </cell>
          <cell r="AF1186" t="str">
            <v>3</v>
          </cell>
          <cell r="AG1186" t="str">
            <v>390</v>
          </cell>
        </row>
        <row r="1187">
          <cell r="H1187" t="str">
            <v>52118_B_ESP2</v>
          </cell>
          <cell r="I1187">
            <v>34486</v>
          </cell>
          <cell r="K1187" t="str">
            <v>OP</v>
          </cell>
          <cell r="L1187" t="str">
            <v>EW</v>
          </cell>
          <cell r="O1187" t="str">
            <v>EN</v>
          </cell>
          <cell r="P1187">
            <v>7610</v>
          </cell>
          <cell r="Q1187">
            <v>0.01</v>
          </cell>
          <cell r="R1187" t="str">
            <v>99.7</v>
          </cell>
          <cell r="S1187" t="str">
            <v>NA</v>
          </cell>
          <cell r="U1187" t="str">
            <v>NA</v>
          </cell>
          <cell r="V1187" t="str">
            <v>NA</v>
          </cell>
          <cell r="X1187" t="str">
            <v>NA</v>
          </cell>
          <cell r="Z1187" t="str">
            <v>NA</v>
          </cell>
          <cell r="AB1187" t="str">
            <v>NA</v>
          </cell>
          <cell r="AD1187" t="str">
            <v>99.7</v>
          </cell>
          <cell r="AE1187" t="str">
            <v>0</v>
          </cell>
          <cell r="AF1187" t="str">
            <v>3</v>
          </cell>
          <cell r="AG1187" t="str">
            <v>390</v>
          </cell>
        </row>
        <row r="1188">
          <cell r="H1188" t="str">
            <v>52118_B_ESP3</v>
          </cell>
          <cell r="I1188">
            <v>34486</v>
          </cell>
          <cell r="K1188" t="str">
            <v>OP</v>
          </cell>
          <cell r="L1188" t="str">
            <v>EW</v>
          </cell>
          <cell r="O1188" t="str">
            <v>EN</v>
          </cell>
          <cell r="P1188">
            <v>7610</v>
          </cell>
          <cell r="Q1188">
            <v>0.01</v>
          </cell>
          <cell r="R1188" t="str">
            <v>99.7</v>
          </cell>
          <cell r="S1188" t="str">
            <v>NA</v>
          </cell>
          <cell r="U1188" t="str">
            <v>NA</v>
          </cell>
          <cell r="V1188" t="str">
            <v>NA</v>
          </cell>
          <cell r="X1188" t="str">
            <v>NA</v>
          </cell>
          <cell r="Z1188" t="str">
            <v>NA</v>
          </cell>
          <cell r="AB1188" t="str">
            <v>NA</v>
          </cell>
          <cell r="AD1188" t="str">
            <v>99.7</v>
          </cell>
          <cell r="AE1188" t="str">
            <v>0</v>
          </cell>
          <cell r="AF1188" t="str">
            <v>3</v>
          </cell>
          <cell r="AG1188" t="str">
            <v>390</v>
          </cell>
        </row>
        <row r="1189">
          <cell r="H1189" t="str">
            <v>1167_B_7</v>
          </cell>
          <cell r="I1189">
            <v>27576</v>
          </cell>
          <cell r="K1189" t="str">
            <v>OP</v>
          </cell>
          <cell r="L1189" t="str">
            <v>EK</v>
          </cell>
          <cell r="M1189" t="str">
            <v>MC</v>
          </cell>
          <cell r="O1189" t="str">
            <v>565</v>
          </cell>
          <cell r="P1189">
            <v>7106</v>
          </cell>
          <cell r="Q1189">
            <v>0.03</v>
          </cell>
          <cell r="R1189" t="str">
            <v>97.5</v>
          </cell>
          <cell r="S1189" t="str">
            <v>97.5</v>
          </cell>
          <cell r="T1189">
            <v>36647</v>
          </cell>
          <cell r="V1189" t="str">
            <v>7</v>
          </cell>
          <cell r="W1189" t="str">
            <v>15</v>
          </cell>
          <cell r="X1189" t="str">
            <v>NA</v>
          </cell>
          <cell r="Z1189" t="str">
            <v>1.5</v>
          </cell>
          <cell r="AA1189" t="str">
            <v>3</v>
          </cell>
          <cell r="AB1189" t="str">
            <v>NA</v>
          </cell>
          <cell r="AD1189" t="str">
            <v>92</v>
          </cell>
          <cell r="AE1189" t="str">
            <v>48</v>
          </cell>
          <cell r="AF1189" t="str">
            <v xml:space="preserve">   143410</v>
          </cell>
          <cell r="AG1189" t="str">
            <v>358</v>
          </cell>
        </row>
        <row r="1190">
          <cell r="H1190" t="str">
            <v>1167_B_8</v>
          </cell>
          <cell r="I1190">
            <v>36251</v>
          </cell>
          <cell r="K1190" t="str">
            <v>OP</v>
          </cell>
          <cell r="L1190" t="str">
            <v>EK</v>
          </cell>
          <cell r="O1190" t="str">
            <v>3242</v>
          </cell>
          <cell r="P1190">
            <v>7940</v>
          </cell>
          <cell r="Q1190">
            <v>0.02</v>
          </cell>
          <cell r="R1190" t="str">
            <v>95.0</v>
          </cell>
          <cell r="S1190" t="str">
            <v>95.0</v>
          </cell>
          <cell r="T1190">
            <v>37012</v>
          </cell>
          <cell r="V1190" t="str">
            <v>13.5</v>
          </cell>
          <cell r="W1190" t="str">
            <v>13.5</v>
          </cell>
          <cell r="X1190" t="str">
            <v>NA</v>
          </cell>
          <cell r="Z1190" t="str">
            <v>3.5</v>
          </cell>
          <cell r="AA1190" t="str">
            <v>3.5</v>
          </cell>
          <cell r="AB1190" t="str">
            <v>NA</v>
          </cell>
          <cell r="AD1190" t="str">
            <v>99.7</v>
          </cell>
          <cell r="AE1190" t="str">
            <v>17</v>
          </cell>
          <cell r="AF1190" t="str">
            <v>306000</v>
          </cell>
          <cell r="AG1190" t="str">
            <v>338</v>
          </cell>
        </row>
        <row r="1191">
          <cell r="H1191" t="str">
            <v>1167_B_9</v>
          </cell>
          <cell r="I1191">
            <v>30437</v>
          </cell>
          <cell r="K1191" t="str">
            <v>OP</v>
          </cell>
          <cell r="L1191" t="str">
            <v>EK</v>
          </cell>
          <cell r="M1191" t="str">
            <v>OT</v>
          </cell>
          <cell r="O1191" t="str">
            <v>3423</v>
          </cell>
          <cell r="P1191">
            <v>7760</v>
          </cell>
          <cell r="Q1191">
            <v>0.02</v>
          </cell>
          <cell r="R1191" t="str">
            <v>99.7</v>
          </cell>
          <cell r="S1191" t="str">
            <v>99.7</v>
          </cell>
          <cell r="T1191">
            <v>37012</v>
          </cell>
          <cell r="V1191" t="str">
            <v>5</v>
          </cell>
          <cell r="W1191" t="str">
            <v>11.7</v>
          </cell>
          <cell r="X1191" t="str">
            <v>.5</v>
          </cell>
          <cell r="Z1191" t="str">
            <v>2.5</v>
          </cell>
          <cell r="AA1191" t="str">
            <v>3.2</v>
          </cell>
          <cell r="AB1191" t="str">
            <v>.5</v>
          </cell>
          <cell r="AD1191" t="str">
            <v>99.7</v>
          </cell>
          <cell r="AE1191" t="str">
            <v>42</v>
          </cell>
          <cell r="AF1191" t="str">
            <v xml:space="preserve">   569800</v>
          </cell>
          <cell r="AG1191" t="str">
            <v>308</v>
          </cell>
        </row>
        <row r="1192">
          <cell r="H1192" t="str">
            <v>2549_B_63</v>
          </cell>
          <cell r="I1192">
            <v>26816</v>
          </cell>
          <cell r="K1192" t="str">
            <v>SB</v>
          </cell>
          <cell r="L1192" t="str">
            <v>EK</v>
          </cell>
          <cell r="O1192" t="str">
            <v>3500</v>
          </cell>
          <cell r="P1192">
            <v>0</v>
          </cell>
          <cell r="Q1192">
            <v>7.0000000000000007E-2</v>
          </cell>
          <cell r="R1192" t="str">
            <v>98.5</v>
          </cell>
          <cell r="S1192" t="str">
            <v>98.5</v>
          </cell>
          <cell r="T1192">
            <v>32629</v>
          </cell>
          <cell r="V1192" t="str">
            <v>8</v>
          </cell>
          <cell r="X1192" t="str">
            <v>NA</v>
          </cell>
          <cell r="Z1192" t="str">
            <v>1.7</v>
          </cell>
          <cell r="AB1192" t="str">
            <v>NA</v>
          </cell>
          <cell r="AD1192" t="str">
            <v>99.5</v>
          </cell>
          <cell r="AE1192" t="str">
            <v>19</v>
          </cell>
          <cell r="AF1192" t="str">
            <v xml:space="preserve">   500000</v>
          </cell>
          <cell r="AG1192" t="str">
            <v>310</v>
          </cell>
        </row>
        <row r="1193">
          <cell r="H1193" t="str">
            <v>2549_B_64</v>
          </cell>
          <cell r="I1193">
            <v>26816</v>
          </cell>
          <cell r="K1193" t="str">
            <v>SB</v>
          </cell>
          <cell r="L1193" t="str">
            <v>EK</v>
          </cell>
          <cell r="O1193" t="str">
            <v>3500</v>
          </cell>
          <cell r="P1193">
            <v>0</v>
          </cell>
          <cell r="Q1193">
            <v>0.04</v>
          </cell>
          <cell r="R1193" t="str">
            <v>98.6</v>
          </cell>
          <cell r="S1193" t="str">
            <v>98.6</v>
          </cell>
          <cell r="T1193">
            <v>32629</v>
          </cell>
          <cell r="V1193" t="str">
            <v>8</v>
          </cell>
          <cell r="X1193" t="str">
            <v>NA</v>
          </cell>
          <cell r="Z1193" t="str">
            <v>1.7</v>
          </cell>
          <cell r="AB1193" t="str">
            <v>NA</v>
          </cell>
          <cell r="AD1193" t="str">
            <v>99.5</v>
          </cell>
          <cell r="AE1193" t="str">
            <v>21</v>
          </cell>
          <cell r="AF1193" t="str">
            <v xml:space="preserve">   500000</v>
          </cell>
          <cell r="AG1193" t="str">
            <v>310</v>
          </cell>
        </row>
        <row r="1194">
          <cell r="H1194" t="str">
            <v>2549_B_65</v>
          </cell>
          <cell r="I1194">
            <v>26816</v>
          </cell>
          <cell r="K1194" t="str">
            <v>OP</v>
          </cell>
          <cell r="L1194" t="str">
            <v>EK</v>
          </cell>
          <cell r="O1194" t="str">
            <v>3750</v>
          </cell>
          <cell r="P1194">
            <v>4946</v>
          </cell>
          <cell r="Q1194">
            <v>0.05</v>
          </cell>
          <cell r="R1194" t="str">
            <v>98.6</v>
          </cell>
          <cell r="S1194" t="str">
            <v>98.6</v>
          </cell>
          <cell r="T1194">
            <v>32629</v>
          </cell>
          <cell r="V1194" t="str">
            <v>8</v>
          </cell>
          <cell r="X1194" t="str">
            <v>NA</v>
          </cell>
          <cell r="Z1194" t="str">
            <v>1.7</v>
          </cell>
          <cell r="AB1194" t="str">
            <v>NA</v>
          </cell>
          <cell r="AD1194" t="str">
            <v>99.5</v>
          </cell>
          <cell r="AE1194" t="str">
            <v>31</v>
          </cell>
          <cell r="AF1194" t="str">
            <v xml:space="preserve">   500000</v>
          </cell>
          <cell r="AG1194" t="str">
            <v>310</v>
          </cell>
        </row>
        <row r="1195">
          <cell r="H1195" t="str">
            <v>2549_B_66A</v>
          </cell>
          <cell r="I1195">
            <v>33848</v>
          </cell>
          <cell r="K1195" t="str">
            <v>OP</v>
          </cell>
          <cell r="L1195" t="str">
            <v>EK</v>
          </cell>
          <cell r="O1195" t="str">
            <v>1500</v>
          </cell>
          <cell r="P1195">
            <v>4320</v>
          </cell>
          <cell r="Q1195">
            <v>0.04</v>
          </cell>
          <cell r="R1195" t="str">
            <v>95.7</v>
          </cell>
          <cell r="S1195" t="str">
            <v>95.7</v>
          </cell>
          <cell r="T1195">
            <v>32629</v>
          </cell>
          <cell r="V1195" t="str">
            <v>8</v>
          </cell>
          <cell r="X1195" t="str">
            <v>NA</v>
          </cell>
          <cell r="Z1195" t="str">
            <v>1.7</v>
          </cell>
          <cell r="AB1195" t="str">
            <v>NA</v>
          </cell>
          <cell r="AD1195" t="str">
            <v>99.5</v>
          </cell>
          <cell r="AE1195" t="str">
            <v>31</v>
          </cell>
          <cell r="AF1195" t="str">
            <v xml:space="preserve">   500000</v>
          </cell>
          <cell r="AG1195" t="str">
            <v>340</v>
          </cell>
        </row>
        <row r="1196">
          <cell r="H1196" t="str">
            <v>2549_B_67</v>
          </cell>
          <cell r="I1196">
            <v>26816</v>
          </cell>
          <cell r="K1196" t="str">
            <v>OP</v>
          </cell>
          <cell r="L1196" t="str">
            <v>EW</v>
          </cell>
          <cell r="O1196" t="str">
            <v>7200</v>
          </cell>
          <cell r="P1196">
            <v>6694</v>
          </cell>
          <cell r="Q1196">
            <v>0.1</v>
          </cell>
          <cell r="R1196" t="str">
            <v>98.3</v>
          </cell>
          <cell r="S1196" t="str">
            <v>98.3</v>
          </cell>
          <cell r="T1196">
            <v>31352</v>
          </cell>
          <cell r="V1196" t="str">
            <v>8</v>
          </cell>
          <cell r="X1196" t="str">
            <v>NA</v>
          </cell>
          <cell r="Z1196" t="str">
            <v>1.7</v>
          </cell>
          <cell r="AB1196" t="str">
            <v>NA</v>
          </cell>
          <cell r="AD1196" t="str">
            <v>99.5</v>
          </cell>
          <cell r="AE1196" t="str">
            <v>94</v>
          </cell>
          <cell r="AF1196" t="str">
            <v xml:space="preserve">  1380000</v>
          </cell>
          <cell r="AG1196" t="str">
            <v>650</v>
          </cell>
        </row>
        <row r="1197">
          <cell r="H1197" t="str">
            <v>2549_B_68</v>
          </cell>
          <cell r="I1197">
            <v>26816</v>
          </cell>
          <cell r="K1197" t="str">
            <v>OP</v>
          </cell>
          <cell r="L1197" t="str">
            <v>EW</v>
          </cell>
          <cell r="O1197" t="str">
            <v>7200</v>
          </cell>
          <cell r="P1197">
            <v>6054</v>
          </cell>
          <cell r="Q1197">
            <v>0.09</v>
          </cell>
          <cell r="R1197" t="str">
            <v>98.6</v>
          </cell>
          <cell r="S1197" t="str">
            <v>98.6</v>
          </cell>
          <cell r="T1197">
            <v>31352</v>
          </cell>
          <cell r="V1197" t="str">
            <v>8</v>
          </cell>
          <cell r="X1197" t="str">
            <v>NA</v>
          </cell>
          <cell r="Z1197" t="str">
            <v>1.7</v>
          </cell>
          <cell r="AB1197" t="str">
            <v>NA</v>
          </cell>
          <cell r="AD1197" t="str">
            <v>99.5</v>
          </cell>
          <cell r="AE1197" t="str">
            <v>94</v>
          </cell>
          <cell r="AF1197" t="str">
            <v xml:space="preserve">  1380000</v>
          </cell>
          <cell r="AG1197" t="str">
            <v>650</v>
          </cell>
        </row>
        <row r="1198">
          <cell r="H1198" t="str">
            <v>2277_B_1BH</v>
          </cell>
          <cell r="I1198">
            <v>36495</v>
          </cell>
          <cell r="K1198" t="str">
            <v>OP</v>
          </cell>
          <cell r="L1198" t="str">
            <v>BP</v>
          </cell>
          <cell r="O1198" t="str">
            <v>7500</v>
          </cell>
          <cell r="P1198">
            <v>7926</v>
          </cell>
          <cell r="Q1198">
            <v>0.01</v>
          </cell>
          <cell r="R1198" t="str">
            <v>99.1</v>
          </cell>
          <cell r="S1198" t="str">
            <v>99.4</v>
          </cell>
          <cell r="T1198">
            <v>36617</v>
          </cell>
          <cell r="V1198" t="str">
            <v>3.8</v>
          </cell>
          <cell r="W1198" t="str">
            <v>8.0</v>
          </cell>
          <cell r="X1198" t="str">
            <v>NA</v>
          </cell>
          <cell r="Z1198" t="str">
            <v>0.1</v>
          </cell>
          <cell r="AA1198" t="str">
            <v>0.7</v>
          </cell>
          <cell r="AB1198" t="str">
            <v>NA</v>
          </cell>
          <cell r="AD1198" t="str">
            <v>99.4</v>
          </cell>
          <cell r="AE1198" t="str">
            <v>22</v>
          </cell>
          <cell r="AF1198" t="str">
            <v>525000</v>
          </cell>
          <cell r="AG1198" t="str">
            <v>360</v>
          </cell>
        </row>
        <row r="1199">
          <cell r="H1199" t="str">
            <v>2277_B_2BH</v>
          </cell>
          <cell r="I1199">
            <v>36557</v>
          </cell>
          <cell r="K1199" t="str">
            <v>OP</v>
          </cell>
          <cell r="L1199" t="str">
            <v>BP</v>
          </cell>
          <cell r="O1199" t="str">
            <v>8500</v>
          </cell>
          <cell r="P1199">
            <v>8288</v>
          </cell>
          <cell r="Q1199">
            <v>0.01</v>
          </cell>
          <cell r="R1199" t="str">
            <v>99.1</v>
          </cell>
          <cell r="S1199" t="str">
            <v>99.4</v>
          </cell>
          <cell r="T1199">
            <v>36617</v>
          </cell>
          <cell r="V1199" t="str">
            <v>3.8</v>
          </cell>
          <cell r="W1199" t="str">
            <v>8.0</v>
          </cell>
          <cell r="X1199" t="str">
            <v>NA</v>
          </cell>
          <cell r="Z1199" t="str">
            <v>0.1</v>
          </cell>
          <cell r="AA1199" t="str">
            <v>0.7</v>
          </cell>
          <cell r="AB1199" t="str">
            <v>NA</v>
          </cell>
          <cell r="AD1199" t="str">
            <v>99.4</v>
          </cell>
          <cell r="AE1199" t="str">
            <v>26</v>
          </cell>
          <cell r="AF1199" t="str">
            <v>610000</v>
          </cell>
          <cell r="AG1199" t="str">
            <v>370</v>
          </cell>
        </row>
        <row r="1200">
          <cell r="H1200" t="str">
            <v>6077_B_1BH</v>
          </cell>
          <cell r="I1200">
            <v>36861</v>
          </cell>
          <cell r="K1200" t="str">
            <v>OP</v>
          </cell>
          <cell r="L1200" t="str">
            <v>BR</v>
          </cell>
          <cell r="O1200" t="str">
            <v>70500</v>
          </cell>
          <cell r="P1200">
            <v>8384</v>
          </cell>
          <cell r="Q1200">
            <v>0.01</v>
          </cell>
          <cell r="R1200" t="str">
            <v>99.4</v>
          </cell>
          <cell r="S1200" t="str">
            <v>99.4</v>
          </cell>
          <cell r="T1200">
            <v>37104</v>
          </cell>
          <cell r="V1200" t="str">
            <v>4.0</v>
          </cell>
          <cell r="W1200" t="str">
            <v>10.0</v>
          </cell>
          <cell r="X1200" t="str">
            <v>NA</v>
          </cell>
          <cell r="Z1200" t="str">
            <v>0.2</v>
          </cell>
          <cell r="AA1200" t="str">
            <v>0.6</v>
          </cell>
          <cell r="AB1200" t="str">
            <v>NA</v>
          </cell>
          <cell r="AD1200" t="str">
            <v>99.9</v>
          </cell>
          <cell r="AE1200" t="str">
            <v>70</v>
          </cell>
          <cell r="AF1200" t="str">
            <v>2940000</v>
          </cell>
          <cell r="AG1200" t="str">
            <v>335</v>
          </cell>
        </row>
        <row r="1201">
          <cell r="H1201" t="str">
            <v>6077_B_2BH</v>
          </cell>
          <cell r="I1201">
            <v>37012</v>
          </cell>
          <cell r="K1201" t="str">
            <v>OP</v>
          </cell>
          <cell r="L1201" t="str">
            <v>BR</v>
          </cell>
          <cell r="O1201" t="str">
            <v>70500</v>
          </cell>
          <cell r="P1201">
            <v>7798</v>
          </cell>
          <cell r="Q1201">
            <v>0.01</v>
          </cell>
          <cell r="R1201" t="str">
            <v>99.4</v>
          </cell>
          <cell r="S1201" t="str">
            <v>99.4</v>
          </cell>
          <cell r="T1201">
            <v>37104</v>
          </cell>
          <cell r="V1201" t="str">
            <v>4.0</v>
          </cell>
          <cell r="W1201" t="str">
            <v>10.0</v>
          </cell>
          <cell r="X1201" t="str">
            <v>NA</v>
          </cell>
          <cell r="Z1201" t="str">
            <v>0.2</v>
          </cell>
          <cell r="AA1201" t="str">
            <v>0.6</v>
          </cell>
          <cell r="AB1201" t="str">
            <v>NA</v>
          </cell>
          <cell r="AD1201" t="str">
            <v>99.9</v>
          </cell>
          <cell r="AE1201" t="str">
            <v>70</v>
          </cell>
          <cell r="AF1201" t="str">
            <v>2940000</v>
          </cell>
          <cell r="AG1201" t="str">
            <v>320</v>
          </cell>
        </row>
        <row r="1202">
          <cell r="H1202" t="str">
            <v>2324_B_1</v>
          </cell>
          <cell r="I1202">
            <v>23833</v>
          </cell>
          <cell r="K1202" t="str">
            <v>OP</v>
          </cell>
          <cell r="L1202" t="str">
            <v>MC</v>
          </cell>
          <cell r="O1202" t="str">
            <v>3750</v>
          </cell>
          <cell r="P1202">
            <v>7947</v>
          </cell>
          <cell r="Q1202">
            <v>0.5</v>
          </cell>
          <cell r="R1202" t="str">
            <v>81.7</v>
          </cell>
          <cell r="S1202" t="str">
            <v>81.7</v>
          </cell>
          <cell r="T1202">
            <v>37257</v>
          </cell>
          <cell r="V1202" t="str">
            <v>5.9</v>
          </cell>
          <cell r="X1202" t="str">
            <v>NA</v>
          </cell>
          <cell r="Z1202" t="str">
            <v>0.5</v>
          </cell>
          <cell r="AB1202" t="str">
            <v>NA</v>
          </cell>
          <cell r="AD1202" t="str">
            <v>75.0</v>
          </cell>
          <cell r="AE1202" t="str">
            <v>60</v>
          </cell>
          <cell r="AF1202" t="str">
            <v xml:space="preserve">   500000</v>
          </cell>
          <cell r="AG1202" t="str">
            <v>350</v>
          </cell>
        </row>
        <row r="1203">
          <cell r="H1203" t="str">
            <v>2324_B_2</v>
          </cell>
          <cell r="I1203">
            <v>25020</v>
          </cell>
          <cell r="K1203" t="str">
            <v>OP</v>
          </cell>
          <cell r="L1203" t="str">
            <v>MC</v>
          </cell>
          <cell r="O1203" t="str">
            <v>3750</v>
          </cell>
          <cell r="P1203">
            <v>6050</v>
          </cell>
          <cell r="Q1203">
            <v>0.05</v>
          </cell>
          <cell r="R1203" t="str">
            <v>84.3</v>
          </cell>
          <cell r="S1203" t="str">
            <v>84.3</v>
          </cell>
          <cell r="T1203">
            <v>37257</v>
          </cell>
          <cell r="V1203" t="str">
            <v>5.9</v>
          </cell>
          <cell r="X1203" t="str">
            <v>NA</v>
          </cell>
          <cell r="Z1203" t="str">
            <v>0.5</v>
          </cell>
          <cell r="AB1203" t="str">
            <v>NA</v>
          </cell>
          <cell r="AD1203" t="str">
            <v>75.0</v>
          </cell>
          <cell r="AE1203" t="str">
            <v>60</v>
          </cell>
          <cell r="AF1203" t="str">
            <v xml:space="preserve">   500000</v>
          </cell>
          <cell r="AG1203" t="str">
            <v>350</v>
          </cell>
        </row>
        <row r="1204">
          <cell r="H1204" t="str">
            <v>2324_B_3</v>
          </cell>
          <cell r="I1204">
            <v>27942</v>
          </cell>
          <cell r="K1204" t="str">
            <v>OP</v>
          </cell>
          <cell r="L1204" t="str">
            <v>MC</v>
          </cell>
          <cell r="O1204" t="str">
            <v>7558</v>
          </cell>
          <cell r="P1204">
            <v>7277</v>
          </cell>
          <cell r="Q1204">
            <v>0.05</v>
          </cell>
          <cell r="R1204" t="str">
            <v>78.9</v>
          </cell>
          <cell r="S1204" t="str">
            <v>78.9</v>
          </cell>
          <cell r="T1204">
            <v>37257</v>
          </cell>
          <cell r="V1204" t="str">
            <v>5.9</v>
          </cell>
          <cell r="X1204" t="str">
            <v>NA</v>
          </cell>
          <cell r="Z1204" t="str">
            <v>0.5</v>
          </cell>
          <cell r="AB1204" t="str">
            <v>NA</v>
          </cell>
          <cell r="AD1204" t="str">
            <v>75.0</v>
          </cell>
          <cell r="AE1204" t="str">
            <v>30</v>
          </cell>
          <cell r="AF1204" t="str">
            <v xml:space="preserve">   397300</v>
          </cell>
          <cell r="AG1204" t="str">
            <v>350</v>
          </cell>
        </row>
        <row r="1205">
          <cell r="H1205" t="str">
            <v>2324_B_4</v>
          </cell>
          <cell r="I1205">
            <v>30468</v>
          </cell>
          <cell r="K1205" t="str">
            <v>OP</v>
          </cell>
          <cell r="L1205" t="str">
            <v>BR</v>
          </cell>
          <cell r="O1205" t="str">
            <v>14246</v>
          </cell>
          <cell r="P1205">
            <v>7144</v>
          </cell>
          <cell r="Q1205">
            <v>0.05</v>
          </cell>
          <cell r="R1205" t="str">
            <v>75.8</v>
          </cell>
          <cell r="S1205" t="str">
            <v>75.8</v>
          </cell>
          <cell r="T1205">
            <v>38231</v>
          </cell>
          <cell r="V1205" t="str">
            <v>8.0</v>
          </cell>
          <cell r="X1205" t="str">
            <v>NA</v>
          </cell>
          <cell r="Z1205" t="str">
            <v>0.9</v>
          </cell>
          <cell r="AB1205" t="str">
            <v>NA</v>
          </cell>
          <cell r="AD1205" t="str">
            <v>99.6</v>
          </cell>
          <cell r="AE1205" t="str">
            <v>61</v>
          </cell>
          <cell r="AF1205" t="str">
            <v xml:space="preserve">  1045000</v>
          </cell>
          <cell r="AG1205" t="str">
            <v>350</v>
          </cell>
        </row>
        <row r="1206">
          <cell r="H1206" t="str">
            <v>50271_B_1FF</v>
          </cell>
          <cell r="I1206">
            <v>37012</v>
          </cell>
          <cell r="K1206" t="str">
            <v>OP</v>
          </cell>
          <cell r="L1206" t="str">
            <v>BP</v>
          </cell>
          <cell r="O1206" t="str">
            <v>750</v>
          </cell>
          <cell r="P1206">
            <v>4861</v>
          </cell>
          <cell r="Q1206">
            <v>0.01</v>
          </cell>
          <cell r="R1206" t="str">
            <v>85.0</v>
          </cell>
          <cell r="S1206" t="str">
            <v>95.0</v>
          </cell>
          <cell r="T1206">
            <v>38838</v>
          </cell>
          <cell r="V1206" t="str">
            <v>NA</v>
          </cell>
          <cell r="X1206" t="str">
            <v>NA</v>
          </cell>
          <cell r="Z1206" t="str">
            <v>NA</v>
          </cell>
          <cell r="AB1206" t="str">
            <v>NA</v>
          </cell>
          <cell r="AD1206" t="str">
            <v>99.5</v>
          </cell>
          <cell r="AE1206" t="str">
            <v>0.2</v>
          </cell>
          <cell r="AF1206" t="str">
            <v>30000</v>
          </cell>
          <cell r="AG1206" t="str">
            <v>275</v>
          </cell>
        </row>
        <row r="1207">
          <cell r="H1207" t="str">
            <v>50271_B_2FF</v>
          </cell>
          <cell r="I1207">
            <v>37012</v>
          </cell>
          <cell r="K1207" t="str">
            <v>OP</v>
          </cell>
          <cell r="L1207" t="str">
            <v>BP</v>
          </cell>
          <cell r="O1207" t="str">
            <v>750</v>
          </cell>
          <cell r="P1207">
            <v>4045</v>
          </cell>
          <cell r="Q1207">
            <v>0.01</v>
          </cell>
          <cell r="R1207" t="str">
            <v>85.0</v>
          </cell>
          <cell r="S1207" t="str">
            <v>95.0</v>
          </cell>
          <cell r="T1207">
            <v>38777</v>
          </cell>
          <cell r="V1207" t="str">
            <v>NA</v>
          </cell>
          <cell r="X1207" t="str">
            <v>NA</v>
          </cell>
          <cell r="Z1207" t="str">
            <v>NA</v>
          </cell>
          <cell r="AB1207" t="str">
            <v>NA</v>
          </cell>
          <cell r="AD1207" t="str">
            <v>99.5</v>
          </cell>
          <cell r="AE1207" t="str">
            <v>0.2</v>
          </cell>
          <cell r="AF1207" t="str">
            <v>30000</v>
          </cell>
          <cell r="AG1207" t="str">
            <v>275</v>
          </cell>
        </row>
        <row r="1208">
          <cell r="H1208" t="str">
            <v>50271_B_3FF</v>
          </cell>
          <cell r="I1208">
            <v>33390</v>
          </cell>
          <cell r="K1208" t="str">
            <v>OP</v>
          </cell>
          <cell r="L1208" t="str">
            <v>BP</v>
          </cell>
          <cell r="O1208" t="str">
            <v>800</v>
          </cell>
          <cell r="P1208">
            <v>5115</v>
          </cell>
          <cell r="Q1208">
            <v>0</v>
          </cell>
          <cell r="R1208" t="str">
            <v>88.0</v>
          </cell>
          <cell r="S1208" t="str">
            <v>95.0</v>
          </cell>
          <cell r="T1208">
            <v>38838</v>
          </cell>
          <cell r="V1208" t="str">
            <v>NA</v>
          </cell>
          <cell r="X1208" t="str">
            <v>NA</v>
          </cell>
          <cell r="Z1208" t="str">
            <v>NA</v>
          </cell>
          <cell r="AB1208" t="str">
            <v>NA</v>
          </cell>
          <cell r="AD1208" t="str">
            <v>99.5</v>
          </cell>
          <cell r="AE1208" t="str">
            <v>0.5</v>
          </cell>
          <cell r="AF1208" t="str">
            <v>75000</v>
          </cell>
          <cell r="AG1208" t="str">
            <v>275</v>
          </cell>
        </row>
        <row r="1209">
          <cell r="H1209" t="str">
            <v>55174_B_BAGHS1</v>
          </cell>
          <cell r="I1209">
            <v>36678</v>
          </cell>
          <cell r="K1209" t="str">
            <v>TS</v>
          </cell>
          <cell r="L1209" t="str">
            <v>BR</v>
          </cell>
          <cell r="O1209" t="str">
            <v>6000</v>
          </cell>
          <cell r="P1209">
            <v>136</v>
          </cell>
          <cell r="Q1209">
            <v>0.03</v>
          </cell>
          <cell r="R1209" t="str">
            <v>99.5</v>
          </cell>
          <cell r="S1209" t="str">
            <v>99.0</v>
          </cell>
          <cell r="T1209">
            <v>36861</v>
          </cell>
          <cell r="V1209" t="str">
            <v>NA</v>
          </cell>
          <cell r="X1209" t="str">
            <v>NA</v>
          </cell>
          <cell r="Z1209" t="str">
            <v>NA</v>
          </cell>
          <cell r="AB1209" t="str">
            <v>NA</v>
          </cell>
          <cell r="AD1209" t="str">
            <v>99.0</v>
          </cell>
          <cell r="AE1209" t="str">
            <v>12</v>
          </cell>
          <cell r="AF1209" t="str">
            <v>86521</v>
          </cell>
          <cell r="AG1209" t="str">
            <v>329</v>
          </cell>
        </row>
        <row r="1210">
          <cell r="H1210" t="str">
            <v>50657_B_APC1</v>
          </cell>
          <cell r="I1210">
            <v>34912</v>
          </cell>
          <cell r="K1210" t="str">
            <v>OP</v>
          </cell>
          <cell r="L1210" t="str">
            <v>BR</v>
          </cell>
          <cell r="O1210" t="str">
            <v>EN</v>
          </cell>
          <cell r="P1210">
            <v>7012</v>
          </cell>
          <cell r="Q1210">
            <v>3.0000000000000001E-3</v>
          </cell>
          <cell r="R1210" t="str">
            <v>99.0</v>
          </cell>
          <cell r="S1210" t="str">
            <v>NA</v>
          </cell>
          <cell r="U1210" t="str">
            <v>NA</v>
          </cell>
          <cell r="V1210" t="str">
            <v>NA</v>
          </cell>
          <cell r="X1210" t="str">
            <v>NA</v>
          </cell>
          <cell r="Z1210" t="str">
            <v>NA</v>
          </cell>
          <cell r="AB1210" t="str">
            <v>NA</v>
          </cell>
          <cell r="AD1210" t="str">
            <v>99.6</v>
          </cell>
          <cell r="AE1210" t="str">
            <v>0</v>
          </cell>
          <cell r="AF1210" t="str">
            <v>172141</v>
          </cell>
          <cell r="AG1210" t="str">
            <v>285</v>
          </cell>
        </row>
        <row r="1211">
          <cell r="H1211" t="str">
            <v>50657_B_APC3</v>
          </cell>
          <cell r="I1211">
            <v>34912</v>
          </cell>
          <cell r="K1211" t="str">
            <v>OP</v>
          </cell>
          <cell r="L1211" t="str">
            <v>BR</v>
          </cell>
          <cell r="O1211" t="str">
            <v>EN</v>
          </cell>
          <cell r="P1211">
            <v>7758</v>
          </cell>
          <cell r="Q1211">
            <v>2E-3</v>
          </cell>
          <cell r="R1211" t="str">
            <v>99</v>
          </cell>
          <cell r="S1211" t="str">
            <v>NA</v>
          </cell>
          <cell r="U1211" t="str">
            <v>NA</v>
          </cell>
          <cell r="V1211" t="str">
            <v>NA</v>
          </cell>
          <cell r="X1211" t="str">
            <v>NA</v>
          </cell>
          <cell r="Z1211" t="str">
            <v>NA</v>
          </cell>
          <cell r="AB1211" t="str">
            <v>NA</v>
          </cell>
          <cell r="AD1211" t="str">
            <v>99.6</v>
          </cell>
          <cell r="AE1211" t="str">
            <v>0</v>
          </cell>
          <cell r="AF1211" t="str">
            <v>172141</v>
          </cell>
          <cell r="AG1211" t="str">
            <v>285</v>
          </cell>
        </row>
        <row r="1212">
          <cell r="H1212" t="str">
            <v>2554_B_1</v>
          </cell>
          <cell r="I1212">
            <v>26665</v>
          </cell>
          <cell r="K1212" t="str">
            <v>OP</v>
          </cell>
          <cell r="L1212" t="str">
            <v>EW</v>
          </cell>
          <cell r="O1212" t="str">
            <v>3750</v>
          </cell>
          <cell r="P1212">
            <v>7855</v>
          </cell>
          <cell r="Q1212">
            <v>0.03</v>
          </cell>
          <cell r="R1212" t="str">
            <v>98.0</v>
          </cell>
          <cell r="S1212" t="str">
            <v>99.4</v>
          </cell>
          <cell r="T1212">
            <v>31503</v>
          </cell>
          <cell r="V1212" t="str">
            <v>7.0</v>
          </cell>
          <cell r="W1212" t="str">
            <v>12.0</v>
          </cell>
          <cell r="X1212" t="str">
            <v>NA</v>
          </cell>
          <cell r="Z1212" t="str">
            <v>1.5</v>
          </cell>
          <cell r="AA1212" t="str">
            <v>2.5</v>
          </cell>
          <cell r="AB1212" t="str">
            <v>NA</v>
          </cell>
          <cell r="AD1212" t="str">
            <v>99.5</v>
          </cell>
          <cell r="AE1212" t="str">
            <v>8</v>
          </cell>
          <cell r="AF1212" t="str">
            <v xml:space="preserve">   715000</v>
          </cell>
          <cell r="AG1212" t="str">
            <v>600</v>
          </cell>
        </row>
        <row r="1213">
          <cell r="H1213" t="str">
            <v>2554_B_2</v>
          </cell>
          <cell r="I1213">
            <v>26299</v>
          </cell>
          <cell r="K1213" t="str">
            <v>OP</v>
          </cell>
          <cell r="L1213" t="str">
            <v>EW</v>
          </cell>
          <cell r="O1213" t="str">
            <v>3750</v>
          </cell>
          <cell r="P1213">
            <v>7645</v>
          </cell>
          <cell r="Q1213">
            <v>0.09</v>
          </cell>
          <cell r="R1213" t="str">
            <v>98.0</v>
          </cell>
          <cell r="S1213" t="str">
            <v>99.1</v>
          </cell>
          <cell r="T1213">
            <v>33329</v>
          </cell>
          <cell r="V1213" t="str">
            <v>7.0</v>
          </cell>
          <cell r="W1213" t="str">
            <v>12.0</v>
          </cell>
          <cell r="X1213" t="str">
            <v>NA</v>
          </cell>
          <cell r="Z1213" t="str">
            <v>1.5</v>
          </cell>
          <cell r="AA1213" t="str">
            <v>2.5</v>
          </cell>
          <cell r="AB1213" t="str">
            <v>NA</v>
          </cell>
          <cell r="AD1213" t="str">
            <v>99.5</v>
          </cell>
          <cell r="AE1213" t="str">
            <v>15</v>
          </cell>
          <cell r="AF1213" t="str">
            <v xml:space="preserve">   715000</v>
          </cell>
          <cell r="AG1213" t="str">
            <v>600</v>
          </cell>
        </row>
        <row r="1214">
          <cell r="H1214" t="str">
            <v>2554_B_3</v>
          </cell>
          <cell r="I1214">
            <v>26299</v>
          </cell>
          <cell r="K1214" t="str">
            <v>OP</v>
          </cell>
          <cell r="L1214" t="str">
            <v>EW</v>
          </cell>
          <cell r="O1214" t="str">
            <v>6625</v>
          </cell>
          <cell r="P1214">
            <v>6759</v>
          </cell>
          <cell r="Q1214">
            <v>0.09</v>
          </cell>
          <cell r="R1214" t="str">
            <v>97.0</v>
          </cell>
          <cell r="S1214" t="str">
            <v>99.5</v>
          </cell>
          <cell r="T1214">
            <v>33329</v>
          </cell>
          <cell r="V1214" t="str">
            <v>7.0</v>
          </cell>
          <cell r="W1214" t="str">
            <v>12.0</v>
          </cell>
          <cell r="X1214" t="str">
            <v>NA</v>
          </cell>
          <cell r="Z1214" t="str">
            <v>1.5</v>
          </cell>
          <cell r="AA1214" t="str">
            <v>2.5</v>
          </cell>
          <cell r="AB1214" t="str">
            <v>NA</v>
          </cell>
          <cell r="AD1214" t="str">
            <v>99.5</v>
          </cell>
          <cell r="AE1214" t="str">
            <v>127</v>
          </cell>
          <cell r="AF1214" t="str">
            <v xml:space="preserve">  1350000</v>
          </cell>
          <cell r="AG1214" t="str">
            <v>600</v>
          </cell>
        </row>
        <row r="1215">
          <cell r="H1215" t="str">
            <v>2554_B_4</v>
          </cell>
          <cell r="I1215">
            <v>26299</v>
          </cell>
          <cell r="K1215" t="str">
            <v>OP</v>
          </cell>
          <cell r="L1215" t="str">
            <v>EW</v>
          </cell>
          <cell r="O1215" t="str">
            <v>6625</v>
          </cell>
          <cell r="P1215">
            <v>6932</v>
          </cell>
          <cell r="Q1215">
            <v>0.03</v>
          </cell>
          <cell r="R1215" t="str">
            <v>98.0</v>
          </cell>
          <cell r="S1215" t="str">
            <v>99.4</v>
          </cell>
          <cell r="T1215">
            <v>31564</v>
          </cell>
          <cell r="V1215" t="str">
            <v>7.0</v>
          </cell>
          <cell r="W1215" t="str">
            <v>12.0</v>
          </cell>
          <cell r="X1215" t="str">
            <v>NA</v>
          </cell>
          <cell r="Z1215" t="str">
            <v>1.5</v>
          </cell>
          <cell r="AA1215" t="str">
            <v>2.5</v>
          </cell>
          <cell r="AB1215" t="str">
            <v>NA</v>
          </cell>
          <cell r="AD1215" t="str">
            <v>99.5</v>
          </cell>
          <cell r="AE1215" t="str">
            <v>128</v>
          </cell>
          <cell r="AF1215" t="str">
            <v xml:space="preserve">  1350000</v>
          </cell>
          <cell r="AG1215" t="str">
            <v>600</v>
          </cell>
        </row>
        <row r="1216">
          <cell r="H1216" t="str">
            <v>10380_B_A BH</v>
          </cell>
          <cell r="I1216">
            <v>31382</v>
          </cell>
          <cell r="K1216" t="str">
            <v>OS</v>
          </cell>
          <cell r="L1216" t="str">
            <v>BP</v>
          </cell>
          <cell r="O1216" t="str">
            <v>EN</v>
          </cell>
          <cell r="P1216">
            <v>0</v>
          </cell>
          <cell r="V1216" t="str">
            <v>7</v>
          </cell>
          <cell r="Z1216" t="str">
            <v>1</v>
          </cell>
          <cell r="AD1216" t="str">
            <v>99.9</v>
          </cell>
          <cell r="AE1216" t="str">
            <v>1</v>
          </cell>
          <cell r="AF1216" t="str">
            <v>43698</v>
          </cell>
          <cell r="AG1216" t="str">
            <v>295</v>
          </cell>
        </row>
        <row r="1217">
          <cell r="H1217" t="str">
            <v>10380_B_B BH</v>
          </cell>
          <cell r="I1217">
            <v>31382</v>
          </cell>
          <cell r="K1217" t="str">
            <v>OS</v>
          </cell>
          <cell r="L1217" t="str">
            <v>BP</v>
          </cell>
          <cell r="O1217" t="str">
            <v>EN</v>
          </cell>
          <cell r="P1217">
            <v>0</v>
          </cell>
          <cell r="V1217" t="str">
            <v>7</v>
          </cell>
          <cell r="Z1217" t="str">
            <v>1</v>
          </cell>
          <cell r="AD1217" t="str">
            <v>99.9</v>
          </cell>
          <cell r="AE1217" t="str">
            <v>1</v>
          </cell>
          <cell r="AF1217" t="str">
            <v>43698</v>
          </cell>
          <cell r="AG1217" t="str">
            <v>295</v>
          </cell>
        </row>
        <row r="1218">
          <cell r="H1218" t="str">
            <v>10382_B_A BH</v>
          </cell>
          <cell r="I1218">
            <v>31382</v>
          </cell>
          <cell r="K1218" t="str">
            <v>OP</v>
          </cell>
          <cell r="L1218" t="str">
            <v>BP</v>
          </cell>
          <cell r="O1218" t="str">
            <v>EN</v>
          </cell>
          <cell r="P1218">
            <v>2248</v>
          </cell>
          <cell r="Q1218" t="str">
            <v>EN</v>
          </cell>
          <cell r="V1218" t="str">
            <v>7</v>
          </cell>
          <cell r="X1218" t="str">
            <v>NA</v>
          </cell>
          <cell r="Z1218" t="str">
            <v>1</v>
          </cell>
          <cell r="AB1218" t="str">
            <v>NA</v>
          </cell>
          <cell r="AD1218" t="str">
            <v>99.9</v>
          </cell>
          <cell r="AE1218" t="str">
            <v>1.0</v>
          </cell>
          <cell r="AF1218" t="str">
            <v>43698</v>
          </cell>
          <cell r="AG1218" t="str">
            <v>295</v>
          </cell>
        </row>
        <row r="1219">
          <cell r="H1219" t="str">
            <v>10382_B_B BH</v>
          </cell>
          <cell r="I1219">
            <v>31382</v>
          </cell>
          <cell r="K1219" t="str">
            <v>OP</v>
          </cell>
          <cell r="L1219" t="str">
            <v>BP</v>
          </cell>
          <cell r="O1219" t="str">
            <v>EN</v>
          </cell>
          <cell r="P1219">
            <v>433</v>
          </cell>
          <cell r="Q1219" t="str">
            <v>EN</v>
          </cell>
          <cell r="V1219" t="str">
            <v>7</v>
          </cell>
          <cell r="X1219" t="str">
            <v>NA</v>
          </cell>
          <cell r="Z1219" t="str">
            <v>1</v>
          </cell>
          <cell r="AB1219" t="str">
            <v>NA</v>
          </cell>
          <cell r="AD1219" t="str">
            <v>99.9</v>
          </cell>
          <cell r="AE1219" t="str">
            <v>1</v>
          </cell>
          <cell r="AF1219" t="str">
            <v>43698</v>
          </cell>
          <cell r="AG1219" t="str">
            <v>295</v>
          </cell>
        </row>
        <row r="1220">
          <cell r="H1220" t="str">
            <v>10356_B_ESP</v>
          </cell>
          <cell r="I1220">
            <v>34304</v>
          </cell>
          <cell r="K1220" t="str">
            <v>OP</v>
          </cell>
          <cell r="L1220" t="str">
            <v>EW</v>
          </cell>
          <cell r="O1220" t="str">
            <v>1000</v>
          </cell>
          <cell r="P1220">
            <v>6967</v>
          </cell>
          <cell r="Q1220">
            <v>0</v>
          </cell>
          <cell r="R1220" t="str">
            <v>11.4</v>
          </cell>
          <cell r="S1220" t="str">
            <v>NA</v>
          </cell>
          <cell r="U1220" t="str">
            <v>NA</v>
          </cell>
          <cell r="V1220" t="str">
            <v>NA</v>
          </cell>
          <cell r="X1220" t="str">
            <v>NA</v>
          </cell>
          <cell r="Z1220" t="str">
            <v>NA</v>
          </cell>
          <cell r="AB1220" t="str">
            <v>NA</v>
          </cell>
          <cell r="AD1220" t="str">
            <v>99.0</v>
          </cell>
          <cell r="AE1220" t="str">
            <v>13</v>
          </cell>
          <cell r="AF1220" t="str">
            <v>296334</v>
          </cell>
          <cell r="AG1220" t="str">
            <v>400</v>
          </cell>
        </row>
        <row r="1221">
          <cell r="H1221" t="str">
            <v>995_B_7</v>
          </cell>
          <cell r="I1221">
            <v>29373</v>
          </cell>
          <cell r="K1221" t="str">
            <v>OP</v>
          </cell>
          <cell r="L1221" t="str">
            <v>EK</v>
          </cell>
          <cell r="O1221" t="str">
            <v>16071</v>
          </cell>
          <cell r="P1221">
            <v>6554</v>
          </cell>
          <cell r="Q1221">
            <v>0.03</v>
          </cell>
          <cell r="R1221" t="str">
            <v>97.2</v>
          </cell>
          <cell r="S1221" t="str">
            <v>97.2</v>
          </cell>
          <cell r="T1221">
            <v>38108</v>
          </cell>
          <cell r="V1221" t="str">
            <v>12.0</v>
          </cell>
          <cell r="X1221" t="str">
            <v>NA</v>
          </cell>
          <cell r="Z1221" t="str">
            <v>3.2</v>
          </cell>
          <cell r="AB1221" t="str">
            <v>NA</v>
          </cell>
          <cell r="AD1221" t="str">
            <v>99.5</v>
          </cell>
          <cell r="AE1221" t="str">
            <v>45</v>
          </cell>
          <cell r="AF1221" t="str">
            <v xml:space="preserve">   800000</v>
          </cell>
          <cell r="AG1221" t="str">
            <v>305</v>
          </cell>
        </row>
        <row r="1222">
          <cell r="H1222" t="str">
            <v>995_B_8</v>
          </cell>
          <cell r="I1222">
            <v>29618</v>
          </cell>
          <cell r="K1222" t="str">
            <v>OP</v>
          </cell>
          <cell r="L1222" t="str">
            <v>EK</v>
          </cell>
          <cell r="O1222" t="str">
            <v>33342</v>
          </cell>
          <cell r="P1222">
            <v>6915</v>
          </cell>
          <cell r="Q1222">
            <v>0.03</v>
          </cell>
          <cell r="R1222" t="str">
            <v>97.2</v>
          </cell>
          <cell r="S1222" t="str">
            <v>97.2</v>
          </cell>
          <cell r="T1222">
            <v>38108</v>
          </cell>
          <cell r="V1222" t="str">
            <v>12.0</v>
          </cell>
          <cell r="X1222" t="str">
            <v>NA</v>
          </cell>
          <cell r="Z1222" t="str">
            <v>3.2</v>
          </cell>
          <cell r="AB1222" t="str">
            <v>NA</v>
          </cell>
          <cell r="AD1222" t="str">
            <v>99.5</v>
          </cell>
          <cell r="AE1222" t="str">
            <v>45</v>
          </cell>
          <cell r="AF1222" t="str">
            <v xml:space="preserve">  1530000</v>
          </cell>
          <cell r="AG1222" t="str">
            <v>290</v>
          </cell>
        </row>
        <row r="1223">
          <cell r="H1223" t="str">
            <v>996_B_11</v>
          </cell>
          <cell r="I1223">
            <v>25689</v>
          </cell>
          <cell r="K1223" t="str">
            <v>SC</v>
          </cell>
          <cell r="L1223" t="str">
            <v>EC</v>
          </cell>
          <cell r="O1223" t="str">
            <v>401</v>
          </cell>
          <cell r="P1223">
            <v>0</v>
          </cell>
          <cell r="Q1223" t="str">
            <v>NA</v>
          </cell>
          <cell r="R1223" t="str">
            <v>NA</v>
          </cell>
          <cell r="S1223" t="str">
            <v>99.4</v>
          </cell>
          <cell r="T1223">
            <v>37012</v>
          </cell>
          <cell r="V1223" t="str">
            <v>15</v>
          </cell>
          <cell r="X1223" t="str">
            <v>NA</v>
          </cell>
          <cell r="Z1223" t="str">
            <v>4.7</v>
          </cell>
          <cell r="AB1223" t="str">
            <v>NA</v>
          </cell>
          <cell r="AD1223" t="str">
            <v>99.4</v>
          </cell>
          <cell r="AE1223" t="str">
            <v>45</v>
          </cell>
          <cell r="AF1223" t="str">
            <v xml:space="preserve">   410000</v>
          </cell>
          <cell r="AG1223" t="str">
            <v>290</v>
          </cell>
        </row>
        <row r="1224">
          <cell r="H1224" t="str">
            <v>996_B_4</v>
          </cell>
          <cell r="I1224">
            <v>24838</v>
          </cell>
          <cell r="K1224" t="str">
            <v>SC</v>
          </cell>
          <cell r="L1224" t="str">
            <v>EC</v>
          </cell>
          <cell r="O1224" t="str">
            <v>650</v>
          </cell>
          <cell r="P1224">
            <v>0</v>
          </cell>
          <cell r="Q1224" t="str">
            <v>NA</v>
          </cell>
          <cell r="R1224" t="str">
            <v>NA</v>
          </cell>
          <cell r="S1224" t="str">
            <v>98.9</v>
          </cell>
          <cell r="T1224">
            <v>36678</v>
          </cell>
          <cell r="V1224" t="str">
            <v>15</v>
          </cell>
          <cell r="X1224" t="str">
            <v>NA</v>
          </cell>
          <cell r="Z1224" t="str">
            <v>4.7</v>
          </cell>
          <cell r="AB1224" t="str">
            <v>NA</v>
          </cell>
          <cell r="AD1224" t="str">
            <v>99.4</v>
          </cell>
          <cell r="AE1224" t="str">
            <v>45</v>
          </cell>
          <cell r="AF1224" t="str">
            <v xml:space="preserve">   410000</v>
          </cell>
          <cell r="AG1224" t="str">
            <v>290</v>
          </cell>
        </row>
        <row r="1225">
          <cell r="H1225" t="str">
            <v>996_B_5</v>
          </cell>
          <cell r="I1225">
            <v>25204</v>
          </cell>
          <cell r="K1225" t="str">
            <v>SC</v>
          </cell>
          <cell r="L1225" t="str">
            <v>EC</v>
          </cell>
          <cell r="O1225" t="str">
            <v>2400</v>
          </cell>
          <cell r="P1225">
            <v>0</v>
          </cell>
          <cell r="Q1225" t="str">
            <v>NA</v>
          </cell>
          <cell r="R1225" t="str">
            <v>NA</v>
          </cell>
          <cell r="S1225" t="str">
            <v>98.8</v>
          </cell>
          <cell r="T1225">
            <v>36617</v>
          </cell>
          <cell r="V1225" t="str">
            <v>15</v>
          </cell>
          <cell r="X1225" t="str">
            <v>NA</v>
          </cell>
          <cell r="Z1225" t="str">
            <v>4.7</v>
          </cell>
          <cell r="AB1225" t="str">
            <v>NA</v>
          </cell>
          <cell r="AD1225" t="str">
            <v>97.6</v>
          </cell>
          <cell r="AE1225" t="str">
            <v>120</v>
          </cell>
          <cell r="AF1225" t="str">
            <v xml:space="preserve">   410000</v>
          </cell>
          <cell r="AG1225" t="str">
            <v>350</v>
          </cell>
        </row>
        <row r="1226">
          <cell r="H1226" t="str">
            <v>996_B_6</v>
          </cell>
          <cell r="I1226">
            <v>25720</v>
          </cell>
          <cell r="K1226" t="str">
            <v>SC</v>
          </cell>
          <cell r="L1226" t="str">
            <v>EC</v>
          </cell>
          <cell r="O1226" t="str">
            <v>665</v>
          </cell>
          <cell r="P1226">
            <v>0</v>
          </cell>
          <cell r="Q1226" t="str">
            <v>NA</v>
          </cell>
          <cell r="R1226" t="str">
            <v>NA</v>
          </cell>
          <cell r="S1226" t="str">
            <v>98.9</v>
          </cell>
          <cell r="T1226">
            <v>36617</v>
          </cell>
          <cell r="V1226" t="str">
            <v>15</v>
          </cell>
          <cell r="X1226" t="str">
            <v>NA</v>
          </cell>
          <cell r="Z1226" t="str">
            <v>4.7</v>
          </cell>
          <cell r="AB1226" t="str">
            <v>NA</v>
          </cell>
          <cell r="AD1226" t="str">
            <v>99.4</v>
          </cell>
          <cell r="AE1226" t="str">
            <v>50</v>
          </cell>
          <cell r="AF1226" t="str">
            <v xml:space="preserve">   410000</v>
          </cell>
          <cell r="AG1226" t="str">
            <v>290</v>
          </cell>
        </row>
        <row r="1227">
          <cell r="H1227" t="str">
            <v>997_B_12</v>
          </cell>
          <cell r="I1227">
            <v>33725</v>
          </cell>
          <cell r="K1227" t="str">
            <v>OP</v>
          </cell>
          <cell r="L1227" t="str">
            <v>EC</v>
          </cell>
          <cell r="O1227" t="str">
            <v>6237</v>
          </cell>
          <cell r="P1227">
            <v>6683</v>
          </cell>
          <cell r="Q1227">
            <v>0.08</v>
          </cell>
          <cell r="R1227" t="str">
            <v>97.1</v>
          </cell>
          <cell r="S1227" t="str">
            <v>97.1</v>
          </cell>
          <cell r="T1227">
            <v>38292</v>
          </cell>
          <cell r="V1227" t="str">
            <v>6.0</v>
          </cell>
          <cell r="X1227" t="str">
            <v>NA</v>
          </cell>
          <cell r="Z1227" t="str">
            <v>0.5</v>
          </cell>
          <cell r="AB1227" t="str">
            <v>NA</v>
          </cell>
          <cell r="AD1227" t="str">
            <v>98.0</v>
          </cell>
          <cell r="AE1227" t="str">
            <v>433</v>
          </cell>
          <cell r="AF1227" t="str">
            <v xml:space="preserve">  2100000</v>
          </cell>
          <cell r="AG1227" t="str">
            <v>350</v>
          </cell>
        </row>
        <row r="1228">
          <cell r="H1228" t="str">
            <v>6085_B_14</v>
          </cell>
          <cell r="I1228">
            <v>33025</v>
          </cell>
          <cell r="K1228" t="str">
            <v>OP</v>
          </cell>
          <cell r="L1228" t="str">
            <v>EK</v>
          </cell>
          <cell r="O1228" t="str">
            <v>7555</v>
          </cell>
          <cell r="P1228">
            <v>7395</v>
          </cell>
          <cell r="Q1228">
            <v>0.09</v>
          </cell>
          <cell r="R1228" t="str">
            <v>96.0</v>
          </cell>
          <cell r="S1228" t="str">
            <v>96.0</v>
          </cell>
          <cell r="T1228">
            <v>38412</v>
          </cell>
          <cell r="V1228" t="str">
            <v>11.0</v>
          </cell>
          <cell r="X1228" t="str">
            <v>NA</v>
          </cell>
          <cell r="Z1228" t="str">
            <v>0.6</v>
          </cell>
          <cell r="AB1228" t="str">
            <v>NA</v>
          </cell>
          <cell r="AD1228" t="str">
            <v>99.5</v>
          </cell>
          <cell r="AE1228" t="str">
            <v>76</v>
          </cell>
          <cell r="AF1228" t="str">
            <v xml:space="preserve">  2474000</v>
          </cell>
          <cell r="AG1228" t="str">
            <v>320</v>
          </cell>
        </row>
        <row r="1229">
          <cell r="H1229" t="str">
            <v>6085_B_15</v>
          </cell>
          <cell r="I1229">
            <v>28856</v>
          </cell>
          <cell r="K1229" t="str">
            <v>OP</v>
          </cell>
          <cell r="L1229" t="str">
            <v>EK</v>
          </cell>
          <cell r="O1229" t="str">
            <v>18800</v>
          </cell>
          <cell r="P1229">
            <v>7296</v>
          </cell>
          <cell r="Q1229">
            <v>0.02</v>
          </cell>
          <cell r="R1229" t="str">
            <v>99.7</v>
          </cell>
          <cell r="S1229" t="str">
            <v>99.7</v>
          </cell>
          <cell r="T1229">
            <v>38047</v>
          </cell>
          <cell r="V1229" t="str">
            <v>9.8</v>
          </cell>
          <cell r="X1229" t="str">
            <v>NA</v>
          </cell>
          <cell r="Z1229" t="str">
            <v>0.6</v>
          </cell>
          <cell r="AB1229" t="str">
            <v>NA</v>
          </cell>
          <cell r="AD1229" t="str">
            <v>99.5</v>
          </cell>
          <cell r="AE1229" t="str">
            <v>184</v>
          </cell>
          <cell r="AF1229" t="str">
            <v xml:space="preserve">  2903000</v>
          </cell>
          <cell r="AG1229" t="str">
            <v>750</v>
          </cell>
        </row>
        <row r="1230">
          <cell r="H1230" t="str">
            <v>6085_B_17</v>
          </cell>
          <cell r="I1230">
            <v>30407</v>
          </cell>
          <cell r="K1230" t="str">
            <v>OP</v>
          </cell>
          <cell r="L1230" t="str">
            <v>EK</v>
          </cell>
          <cell r="O1230" t="str">
            <v>18876</v>
          </cell>
          <cell r="P1230">
            <v>8593</v>
          </cell>
          <cell r="Q1230">
            <v>0.02</v>
          </cell>
          <cell r="R1230" t="str">
            <v>99.5</v>
          </cell>
          <cell r="S1230" t="str">
            <v>99.5</v>
          </cell>
          <cell r="T1230">
            <v>38443</v>
          </cell>
          <cell r="V1230" t="str">
            <v>10.3</v>
          </cell>
          <cell r="X1230" t="str">
            <v>NA</v>
          </cell>
          <cell r="Z1230" t="str">
            <v>3.6</v>
          </cell>
          <cell r="AB1230" t="str">
            <v>NA</v>
          </cell>
          <cell r="AD1230" t="str">
            <v>99.7</v>
          </cell>
          <cell r="AE1230" t="str">
            <v>95</v>
          </cell>
          <cell r="AF1230" t="str">
            <v xml:space="preserve">  1700000</v>
          </cell>
          <cell r="AG1230" t="str">
            <v>300</v>
          </cell>
        </row>
        <row r="1231">
          <cell r="H1231" t="str">
            <v>6085_B_18</v>
          </cell>
          <cell r="I1231">
            <v>31444</v>
          </cell>
          <cell r="K1231" t="str">
            <v>OP</v>
          </cell>
          <cell r="L1231" t="str">
            <v>EK</v>
          </cell>
          <cell r="O1231" t="str">
            <v>20133</v>
          </cell>
          <cell r="P1231">
            <v>8230</v>
          </cell>
          <cell r="Q1231">
            <v>0.02</v>
          </cell>
          <cell r="R1231" t="str">
            <v>99.2</v>
          </cell>
          <cell r="S1231" t="str">
            <v>99.2</v>
          </cell>
          <cell r="T1231">
            <v>38078</v>
          </cell>
          <cell r="V1231" t="str">
            <v>13.9</v>
          </cell>
          <cell r="X1231" t="str">
            <v>NA</v>
          </cell>
          <cell r="Z1231" t="str">
            <v>3.6</v>
          </cell>
          <cell r="AB1231" t="str">
            <v>NA</v>
          </cell>
          <cell r="AD1231" t="str">
            <v>99.7</v>
          </cell>
          <cell r="AE1231" t="str">
            <v>98</v>
          </cell>
          <cell r="AF1231" t="str">
            <v xml:space="preserve">  1700000</v>
          </cell>
          <cell r="AG1231" t="str">
            <v>300</v>
          </cell>
        </row>
        <row r="1232">
          <cell r="H1232" t="str">
            <v>1904_B_3</v>
          </cell>
          <cell r="I1232">
            <v>20607</v>
          </cell>
          <cell r="K1232" t="str">
            <v>OP</v>
          </cell>
          <cell r="L1232" t="str">
            <v>EK</v>
          </cell>
          <cell r="O1232" t="str">
            <v>1601</v>
          </cell>
          <cell r="P1232">
            <v>8208</v>
          </cell>
          <cell r="Q1232">
            <v>0.04</v>
          </cell>
          <cell r="R1232" t="str">
            <v>EN</v>
          </cell>
          <cell r="S1232" t="str">
            <v>NA</v>
          </cell>
          <cell r="U1232" t="str">
            <v>NA</v>
          </cell>
          <cell r="V1232" t="str">
            <v>11</v>
          </cell>
          <cell r="X1232" t="str">
            <v>NA</v>
          </cell>
          <cell r="Z1232" t="str">
            <v>1.5</v>
          </cell>
          <cell r="AB1232" t="str">
            <v>.3</v>
          </cell>
          <cell r="AD1232" t="str">
            <v>99.6</v>
          </cell>
          <cell r="AE1232" t="str">
            <v>59</v>
          </cell>
          <cell r="AF1232" t="str">
            <v xml:space="preserve">   490000</v>
          </cell>
          <cell r="AG1232" t="str">
            <v>350</v>
          </cell>
        </row>
        <row r="1233">
          <cell r="H1233" t="str">
            <v>1904_B_4</v>
          </cell>
          <cell r="I1233">
            <v>22068</v>
          </cell>
          <cell r="K1233" t="str">
            <v>OP</v>
          </cell>
          <cell r="L1233" t="str">
            <v>EK</v>
          </cell>
          <cell r="O1233" t="str">
            <v>1790</v>
          </cell>
          <cell r="P1233">
            <v>8568</v>
          </cell>
          <cell r="Q1233">
            <v>0.04</v>
          </cell>
          <cell r="R1233" t="str">
            <v>EN</v>
          </cell>
          <cell r="S1233" t="str">
            <v>NA</v>
          </cell>
          <cell r="U1233" t="str">
            <v>NA</v>
          </cell>
          <cell r="V1233" t="str">
            <v>11</v>
          </cell>
          <cell r="X1233" t="str">
            <v>NA</v>
          </cell>
          <cell r="Z1233" t="str">
            <v>1.5</v>
          </cell>
          <cell r="AB1233" t="str">
            <v>.3</v>
          </cell>
          <cell r="AD1233" t="str">
            <v>99.6</v>
          </cell>
          <cell r="AE1233" t="str">
            <v>115</v>
          </cell>
          <cell r="AF1233" t="str">
            <v xml:space="preserve">   660000</v>
          </cell>
          <cell r="AG1233" t="str">
            <v>350</v>
          </cell>
        </row>
        <row r="1234">
          <cell r="H1234" t="str">
            <v>1912_B_3A</v>
          </cell>
          <cell r="I1234">
            <v>15373</v>
          </cell>
          <cell r="K1234" t="str">
            <v>OP</v>
          </cell>
          <cell r="L1234" t="str">
            <v>EK</v>
          </cell>
          <cell r="O1234" t="str">
            <v>66</v>
          </cell>
          <cell r="P1234">
            <v>4117</v>
          </cell>
          <cell r="Q1234">
            <v>0.24</v>
          </cell>
          <cell r="R1234" t="str">
            <v>EN</v>
          </cell>
          <cell r="S1234" t="str">
            <v>99.7</v>
          </cell>
          <cell r="T1234">
            <v>33543</v>
          </cell>
          <cell r="V1234" t="str">
            <v>4.7</v>
          </cell>
          <cell r="X1234" t="str">
            <v>NA</v>
          </cell>
          <cell r="Z1234" t="str">
            <v>.2</v>
          </cell>
          <cell r="AB1234" t="str">
            <v>0.4</v>
          </cell>
          <cell r="AD1234" t="str">
            <v>99.6</v>
          </cell>
          <cell r="AE1234" t="str">
            <v>90</v>
          </cell>
          <cell r="AF1234" t="str">
            <v xml:space="preserve">   327000</v>
          </cell>
          <cell r="AG1234" t="str">
            <v>390</v>
          </cell>
        </row>
        <row r="1235">
          <cell r="H1235" t="str">
            <v>1912_B_3B</v>
          </cell>
          <cell r="I1235">
            <v>26634</v>
          </cell>
          <cell r="K1235" t="str">
            <v>OP</v>
          </cell>
          <cell r="L1235" t="str">
            <v>EK</v>
          </cell>
          <cell r="O1235" t="str">
            <v>989</v>
          </cell>
          <cell r="P1235">
            <v>4117</v>
          </cell>
          <cell r="Q1235">
            <v>0.24</v>
          </cell>
          <cell r="R1235" t="str">
            <v>EN</v>
          </cell>
          <cell r="S1235" t="str">
            <v>99.7</v>
          </cell>
          <cell r="T1235">
            <v>33543</v>
          </cell>
          <cell r="V1235" t="str">
            <v>4.7</v>
          </cell>
          <cell r="X1235" t="str">
            <v>NA</v>
          </cell>
          <cell r="Z1235" t="str">
            <v>.2</v>
          </cell>
          <cell r="AB1235" t="str">
            <v>0.4</v>
          </cell>
          <cell r="AD1235" t="str">
            <v>99.6</v>
          </cell>
          <cell r="AE1235" t="str">
            <v>90</v>
          </cell>
          <cell r="AF1235" t="str">
            <v xml:space="preserve">   327000</v>
          </cell>
          <cell r="AG1235" t="str">
            <v>390</v>
          </cell>
        </row>
        <row r="1236">
          <cell r="H1236" t="str">
            <v>1912_B_4A</v>
          </cell>
          <cell r="I1236">
            <v>16103</v>
          </cell>
          <cell r="K1236" t="str">
            <v>OP</v>
          </cell>
          <cell r="L1236" t="str">
            <v>EK</v>
          </cell>
          <cell r="O1236" t="str">
            <v>989</v>
          </cell>
          <cell r="P1236">
            <v>4917</v>
          </cell>
          <cell r="Q1236">
            <v>0.03</v>
          </cell>
          <cell r="R1236" t="str">
            <v>EN</v>
          </cell>
          <cell r="S1236" t="str">
            <v>99.7</v>
          </cell>
          <cell r="T1236">
            <v>33543</v>
          </cell>
          <cell r="V1236" t="str">
            <v>4.7</v>
          </cell>
          <cell r="X1236" t="str">
            <v>NA</v>
          </cell>
          <cell r="Z1236" t="str">
            <v>.2</v>
          </cell>
          <cell r="AB1236" t="str">
            <v>0.4</v>
          </cell>
          <cell r="AD1236" t="str">
            <v>99.6</v>
          </cell>
          <cell r="AE1236" t="str">
            <v>90</v>
          </cell>
          <cell r="AF1236" t="str">
            <v xml:space="preserve">   327000</v>
          </cell>
          <cell r="AG1236" t="str">
            <v>390</v>
          </cell>
        </row>
        <row r="1237">
          <cell r="H1237" t="str">
            <v>1912_B_4B</v>
          </cell>
          <cell r="I1237">
            <v>26634</v>
          </cell>
          <cell r="K1237" t="str">
            <v>OP</v>
          </cell>
          <cell r="L1237" t="str">
            <v>EK</v>
          </cell>
          <cell r="O1237" t="str">
            <v>989</v>
          </cell>
          <cell r="P1237">
            <v>4917</v>
          </cell>
          <cell r="Q1237">
            <v>0.03</v>
          </cell>
          <cell r="R1237" t="str">
            <v>EN</v>
          </cell>
          <cell r="S1237" t="str">
            <v>99.7</v>
          </cell>
          <cell r="T1237">
            <v>33543</v>
          </cell>
          <cell r="V1237" t="str">
            <v>4.7</v>
          </cell>
          <cell r="X1237" t="str">
            <v>NA</v>
          </cell>
          <cell r="Z1237" t="str">
            <v>.2</v>
          </cell>
          <cell r="AB1237" t="str">
            <v>0.4</v>
          </cell>
          <cell r="AD1237" t="str">
            <v>99.6</v>
          </cell>
          <cell r="AE1237" t="str">
            <v>90</v>
          </cell>
          <cell r="AF1237" t="str">
            <v xml:space="preserve">   327000</v>
          </cell>
          <cell r="AG1237" t="str">
            <v>390</v>
          </cell>
        </row>
        <row r="1238">
          <cell r="H1238" t="str">
            <v>1912_B_5A</v>
          </cell>
          <cell r="I1238">
            <v>20699</v>
          </cell>
          <cell r="K1238" t="str">
            <v>OP</v>
          </cell>
          <cell r="L1238" t="str">
            <v>EK</v>
          </cell>
          <cell r="O1238" t="str">
            <v>260</v>
          </cell>
          <cell r="P1238">
            <v>7384</v>
          </cell>
          <cell r="Q1238">
            <v>0.06</v>
          </cell>
          <cell r="R1238" t="str">
            <v>EN</v>
          </cell>
          <cell r="S1238" t="str">
            <v>99.7</v>
          </cell>
          <cell r="T1238">
            <v>33543</v>
          </cell>
          <cell r="V1238" t="str">
            <v>4.4</v>
          </cell>
          <cell r="X1238" t="str">
            <v>NA</v>
          </cell>
          <cell r="Z1238" t="str">
            <v>.2</v>
          </cell>
          <cell r="AB1238" t="str">
            <v>NA</v>
          </cell>
          <cell r="AD1238" t="str">
            <v>98.2</v>
          </cell>
          <cell r="AE1238" t="str">
            <v>6</v>
          </cell>
          <cell r="AF1238" t="str">
            <v>430000</v>
          </cell>
          <cell r="AG1238" t="str">
            <v>302</v>
          </cell>
        </row>
        <row r="1239">
          <cell r="H1239" t="str">
            <v>1912_B_5B</v>
          </cell>
          <cell r="I1239">
            <v>26634</v>
          </cell>
          <cell r="K1239" t="str">
            <v>OP</v>
          </cell>
          <cell r="L1239" t="str">
            <v>EK</v>
          </cell>
          <cell r="O1239" t="str">
            <v>935</v>
          </cell>
          <cell r="P1239">
            <v>7384</v>
          </cell>
          <cell r="Q1239">
            <v>0.06</v>
          </cell>
          <cell r="R1239" t="str">
            <v>EN</v>
          </cell>
          <cell r="S1239" t="str">
            <v>99.7</v>
          </cell>
          <cell r="T1239">
            <v>33543</v>
          </cell>
          <cell r="V1239" t="str">
            <v>11</v>
          </cell>
          <cell r="X1239" t="str">
            <v>NA</v>
          </cell>
          <cell r="Z1239" t="str">
            <v>1.8</v>
          </cell>
          <cell r="AB1239" t="str">
            <v>0.4</v>
          </cell>
          <cell r="AD1239" t="str">
            <v>98.2</v>
          </cell>
          <cell r="AE1239" t="str">
            <v>6</v>
          </cell>
          <cell r="AF1239" t="str">
            <v xml:space="preserve">   430000</v>
          </cell>
          <cell r="AG1239" t="str">
            <v>302</v>
          </cell>
        </row>
        <row r="1240">
          <cell r="H1240" t="str">
            <v>1912_B_6A</v>
          </cell>
          <cell r="I1240">
            <v>21671</v>
          </cell>
          <cell r="K1240" t="str">
            <v>OP</v>
          </cell>
          <cell r="L1240" t="str">
            <v>EK</v>
          </cell>
          <cell r="O1240" t="str">
            <v>287</v>
          </cell>
          <cell r="P1240">
            <v>7070</v>
          </cell>
          <cell r="Q1240">
            <v>0.04</v>
          </cell>
          <cell r="R1240" t="str">
            <v>EN</v>
          </cell>
          <cell r="S1240" t="str">
            <v>99.7</v>
          </cell>
          <cell r="T1240">
            <v>33543</v>
          </cell>
          <cell r="V1240" t="str">
            <v>12.2</v>
          </cell>
          <cell r="X1240" t="str">
            <v>NA</v>
          </cell>
          <cell r="Z1240" t="str">
            <v>4.4</v>
          </cell>
          <cell r="AB1240" t="str">
            <v>0.4</v>
          </cell>
          <cell r="AD1240" t="str">
            <v>99.8</v>
          </cell>
          <cell r="AE1240" t="str">
            <v>70</v>
          </cell>
          <cell r="AF1240" t="str">
            <v>600000</v>
          </cell>
          <cell r="AG1240" t="str">
            <v>303</v>
          </cell>
        </row>
        <row r="1241">
          <cell r="H1241" t="str">
            <v>1912_B_6B</v>
          </cell>
          <cell r="I1241">
            <v>26696</v>
          </cell>
          <cell r="K1241" t="str">
            <v>OP</v>
          </cell>
          <cell r="L1241" t="str">
            <v>EK</v>
          </cell>
          <cell r="O1241" t="str">
            <v>1339</v>
          </cell>
          <cell r="P1241">
            <v>7070</v>
          </cell>
          <cell r="Q1241">
            <v>0.04</v>
          </cell>
          <cell r="R1241" t="str">
            <v>EN</v>
          </cell>
          <cell r="S1241" t="str">
            <v>99.7</v>
          </cell>
          <cell r="T1241">
            <v>33543</v>
          </cell>
          <cell r="V1241" t="str">
            <v>11</v>
          </cell>
          <cell r="X1241" t="str">
            <v>NA</v>
          </cell>
          <cell r="Z1241" t="str">
            <v>1.8</v>
          </cell>
          <cell r="AB1241" t="str">
            <v>0.4</v>
          </cell>
          <cell r="AD1241" t="str">
            <v>99.8</v>
          </cell>
          <cell r="AE1241" t="str">
            <v>70</v>
          </cell>
          <cell r="AF1241" t="str">
            <v xml:space="preserve">   600000</v>
          </cell>
          <cell r="AG1241" t="str">
            <v>303</v>
          </cell>
        </row>
        <row r="1242">
          <cell r="H1242" t="str">
            <v>1915_B_1</v>
          </cell>
          <cell r="I1242">
            <v>24869</v>
          </cell>
          <cell r="K1242" t="str">
            <v>OP</v>
          </cell>
          <cell r="L1242" t="str">
            <v>EK</v>
          </cell>
          <cell r="O1242" t="str">
            <v>1872</v>
          </cell>
          <cell r="P1242">
            <v>6246</v>
          </cell>
          <cell r="Q1242">
            <v>7.0000000000000007E-2</v>
          </cell>
          <cell r="R1242" t="str">
            <v>96.0</v>
          </cell>
          <cell r="S1242" t="str">
            <v>96.0</v>
          </cell>
          <cell r="T1242">
            <v>31809</v>
          </cell>
          <cell r="V1242" t="str">
            <v>10</v>
          </cell>
          <cell r="X1242" t="str">
            <v>NA</v>
          </cell>
          <cell r="Z1242" t="str">
            <v>3.2</v>
          </cell>
          <cell r="AB1242" t="str">
            <v>NA</v>
          </cell>
          <cell r="AD1242" t="str">
            <v>99</v>
          </cell>
          <cell r="AE1242" t="str">
            <v>219</v>
          </cell>
          <cell r="AF1242" t="str">
            <v xml:space="preserve">  1700000</v>
          </cell>
          <cell r="AG1242" t="str">
            <v>330</v>
          </cell>
        </row>
        <row r="1243">
          <cell r="H1243" t="str">
            <v>1918_B_CE001</v>
          </cell>
          <cell r="I1243">
            <v>19876</v>
          </cell>
          <cell r="K1243" t="str">
            <v>SB</v>
          </cell>
          <cell r="L1243" t="str">
            <v>EK</v>
          </cell>
          <cell r="O1243" t="str">
            <v>EN</v>
          </cell>
          <cell r="P1243">
            <v>48</v>
          </cell>
          <cell r="Q1243">
            <v>4.2000000000000003E-2</v>
          </cell>
          <cell r="R1243" t="str">
            <v>EN</v>
          </cell>
          <cell r="S1243" t="str">
            <v>EN</v>
          </cell>
          <cell r="U1243" t="str">
            <v>NA</v>
          </cell>
          <cell r="V1243" t="str">
            <v>7.8</v>
          </cell>
          <cell r="X1243" t="str">
            <v>NA</v>
          </cell>
          <cell r="Z1243" t="str">
            <v>0.7</v>
          </cell>
          <cell r="AB1243" t="str">
            <v>NA</v>
          </cell>
          <cell r="AD1243" t="str">
            <v>95.0</v>
          </cell>
          <cell r="AE1243" t="str">
            <v>135</v>
          </cell>
          <cell r="AF1243" t="str">
            <v>239000</v>
          </cell>
          <cell r="AG1243" t="str">
            <v>293</v>
          </cell>
        </row>
        <row r="1244">
          <cell r="H1244" t="str">
            <v>1926_B_1</v>
          </cell>
          <cell r="I1244">
            <v>36861</v>
          </cell>
          <cell r="K1244" t="str">
            <v>OP</v>
          </cell>
          <cell r="L1244" t="str">
            <v>BP</v>
          </cell>
          <cell r="O1244" t="str">
            <v>1100</v>
          </cell>
          <cell r="P1244">
            <v>7011</v>
          </cell>
          <cell r="Q1244">
            <v>0.01</v>
          </cell>
          <cell r="R1244" t="str">
            <v>EN</v>
          </cell>
          <cell r="S1244" t="str">
            <v>EN</v>
          </cell>
          <cell r="U1244" t="str">
            <v>NA</v>
          </cell>
          <cell r="V1244" t="str">
            <v>NA</v>
          </cell>
          <cell r="X1244" t="str">
            <v>NA</v>
          </cell>
          <cell r="Z1244" t="str">
            <v>NA</v>
          </cell>
          <cell r="AB1244" t="str">
            <v>NA</v>
          </cell>
          <cell r="AD1244" t="str">
            <v>EN</v>
          </cell>
          <cell r="AE1244" t="str">
            <v>EN</v>
          </cell>
          <cell r="AF1244" t="str">
            <v>100000</v>
          </cell>
          <cell r="AG1244" t="str">
            <v>280</v>
          </cell>
        </row>
        <row r="1245">
          <cell r="H1245" t="str">
            <v>1926_B_2</v>
          </cell>
          <cell r="I1245">
            <v>36982</v>
          </cell>
          <cell r="K1245" t="str">
            <v>OP</v>
          </cell>
          <cell r="L1245" t="str">
            <v>BP</v>
          </cell>
          <cell r="O1245" t="str">
            <v>1100</v>
          </cell>
          <cell r="P1245">
            <v>7626</v>
          </cell>
          <cell r="Q1245">
            <v>0.01</v>
          </cell>
          <cell r="R1245" t="str">
            <v>EN</v>
          </cell>
          <cell r="S1245" t="str">
            <v>EN</v>
          </cell>
          <cell r="U1245" t="str">
            <v>NA</v>
          </cell>
          <cell r="V1245" t="str">
            <v>NA</v>
          </cell>
          <cell r="X1245" t="str">
            <v>NA</v>
          </cell>
          <cell r="Z1245" t="str">
            <v>NA</v>
          </cell>
          <cell r="AB1245" t="str">
            <v>NA</v>
          </cell>
          <cell r="AD1245" t="str">
            <v>EN</v>
          </cell>
          <cell r="AE1245" t="str">
            <v>EN</v>
          </cell>
          <cell r="AF1245" t="str">
            <v>100000</v>
          </cell>
          <cell r="AG1245" t="str">
            <v>280</v>
          </cell>
        </row>
        <row r="1246">
          <cell r="H1246" t="str">
            <v>1927_B_7</v>
          </cell>
          <cell r="I1246">
            <v>29587</v>
          </cell>
          <cell r="K1246" t="str">
            <v>OP</v>
          </cell>
          <cell r="L1246" t="str">
            <v>BR</v>
          </cell>
          <cell r="O1246" t="str">
            <v>10000</v>
          </cell>
          <cell r="P1246">
            <v>7486</v>
          </cell>
          <cell r="Q1246">
            <v>0.01</v>
          </cell>
          <cell r="R1246" t="str">
            <v>99.9</v>
          </cell>
          <cell r="S1246" t="str">
            <v>96.8</v>
          </cell>
          <cell r="T1246">
            <v>33573</v>
          </cell>
          <cell r="V1246" t="str">
            <v>10</v>
          </cell>
          <cell r="X1246" t="str">
            <v>NA</v>
          </cell>
          <cell r="Z1246" t="str">
            <v>4.5</v>
          </cell>
          <cell r="AB1246" t="str">
            <v>NA</v>
          </cell>
          <cell r="AD1246" t="str">
            <v>99.9</v>
          </cell>
          <cell r="AE1246" t="str">
            <v>77</v>
          </cell>
          <cell r="AF1246" t="str">
            <v xml:space="preserve">   340000</v>
          </cell>
          <cell r="AG1246" t="str">
            <v>300</v>
          </cell>
        </row>
        <row r="1247">
          <cell r="H1247" t="str">
            <v>1927_B_8</v>
          </cell>
          <cell r="I1247">
            <v>26451</v>
          </cell>
          <cell r="K1247" t="str">
            <v>OP</v>
          </cell>
          <cell r="L1247" t="str">
            <v>EK</v>
          </cell>
          <cell r="O1247" t="str">
            <v>4000</v>
          </cell>
          <cell r="P1247">
            <v>7137</v>
          </cell>
          <cell r="Q1247">
            <v>0.04</v>
          </cell>
          <cell r="R1247" t="str">
            <v>99.9</v>
          </cell>
          <cell r="S1247" t="str">
            <v>96.6</v>
          </cell>
          <cell r="T1247">
            <v>33786</v>
          </cell>
          <cell r="V1247" t="str">
            <v>9.5</v>
          </cell>
          <cell r="X1247" t="str">
            <v>NA</v>
          </cell>
          <cell r="Z1247" t="str">
            <v>1.5</v>
          </cell>
          <cell r="AB1247" t="str">
            <v>NA</v>
          </cell>
          <cell r="AD1247" t="str">
            <v>99.5</v>
          </cell>
          <cell r="AE1247" t="str">
            <v>81</v>
          </cell>
          <cell r="AF1247" t="str">
            <v xml:space="preserve">   800000</v>
          </cell>
          <cell r="AG1247" t="str">
            <v>300</v>
          </cell>
        </row>
        <row r="1248">
          <cell r="H1248" t="str">
            <v>1934_B_1</v>
          </cell>
          <cell r="I1248">
            <v>33239</v>
          </cell>
          <cell r="K1248" t="str">
            <v>OP</v>
          </cell>
          <cell r="L1248" t="str">
            <v>BP</v>
          </cell>
          <cell r="O1248" t="str">
            <v>1135</v>
          </cell>
          <cell r="P1248">
            <v>7078</v>
          </cell>
          <cell r="Q1248">
            <v>0.01</v>
          </cell>
          <cell r="R1248" t="str">
            <v>99.74</v>
          </cell>
          <cell r="S1248" t="str">
            <v>EN</v>
          </cell>
          <cell r="T1248">
            <v>33270</v>
          </cell>
          <cell r="U1248" t="str">
            <v>EN</v>
          </cell>
          <cell r="V1248" t="str">
            <v>NA</v>
          </cell>
          <cell r="X1248" t="str">
            <v>NA</v>
          </cell>
          <cell r="Z1248" t="str">
            <v>NA</v>
          </cell>
          <cell r="AB1248" t="str">
            <v>NA</v>
          </cell>
          <cell r="AD1248" t="str">
            <v>99.8</v>
          </cell>
          <cell r="AE1248" t="str">
            <v>3</v>
          </cell>
          <cell r="AF1248" t="str">
            <v>84470</v>
          </cell>
          <cell r="AG1248" t="str">
            <v>250</v>
          </cell>
        </row>
        <row r="1249">
          <cell r="H1249" t="str">
            <v>1934_B_2</v>
          </cell>
          <cell r="I1249">
            <v>33239</v>
          </cell>
          <cell r="K1249" t="str">
            <v>OP</v>
          </cell>
          <cell r="L1249" t="str">
            <v>BP</v>
          </cell>
          <cell r="O1249" t="str">
            <v>1135</v>
          </cell>
          <cell r="P1249">
            <v>6880</v>
          </cell>
          <cell r="Q1249">
            <v>0.03</v>
          </cell>
          <cell r="R1249" t="str">
            <v>99.74</v>
          </cell>
          <cell r="S1249" t="str">
            <v>EN</v>
          </cell>
          <cell r="T1249">
            <v>33270</v>
          </cell>
          <cell r="V1249" t="str">
            <v>NA</v>
          </cell>
          <cell r="X1249" t="str">
            <v>NA</v>
          </cell>
          <cell r="Z1249" t="str">
            <v>NA</v>
          </cell>
          <cell r="AB1249" t="str">
            <v>NA</v>
          </cell>
          <cell r="AD1249" t="str">
            <v>99.8</v>
          </cell>
          <cell r="AE1249" t="str">
            <v>3.3</v>
          </cell>
          <cell r="AF1249" t="str">
            <v>84470</v>
          </cell>
          <cell r="AG1249" t="str">
            <v>250</v>
          </cell>
        </row>
        <row r="1250">
          <cell r="H1250" t="str">
            <v>3982_B_C30</v>
          </cell>
          <cell r="I1250">
            <v>32295</v>
          </cell>
          <cell r="K1250" t="str">
            <v>OP</v>
          </cell>
          <cell r="L1250" t="str">
            <v>OT</v>
          </cell>
          <cell r="O1250" t="str">
            <v>2650</v>
          </cell>
          <cell r="P1250">
            <v>6560</v>
          </cell>
          <cell r="Q1250">
            <v>0.06</v>
          </cell>
          <cell r="R1250" t="str">
            <v>98.5</v>
          </cell>
          <cell r="S1250" t="str">
            <v>NA</v>
          </cell>
          <cell r="U1250" t="str">
            <v>NA</v>
          </cell>
          <cell r="V1250" t="str">
            <v>6.3</v>
          </cell>
          <cell r="X1250" t="str">
            <v>NA</v>
          </cell>
          <cell r="Z1250" t="str">
            <v>0.9</v>
          </cell>
          <cell r="AB1250" t="str">
            <v>NA</v>
          </cell>
          <cell r="AD1250" t="str">
            <v>98</v>
          </cell>
          <cell r="AE1250" t="str">
            <v>28</v>
          </cell>
          <cell r="AF1250" t="str">
            <v>162000</v>
          </cell>
          <cell r="AG1250" t="str">
            <v>375</v>
          </cell>
        </row>
        <row r="1251">
          <cell r="H1251" t="str">
            <v>3982_B_C31</v>
          </cell>
          <cell r="I1251">
            <v>32295</v>
          </cell>
          <cell r="K1251" t="str">
            <v>OP</v>
          </cell>
          <cell r="L1251" t="str">
            <v>OT</v>
          </cell>
          <cell r="O1251" t="str">
            <v>2650</v>
          </cell>
          <cell r="P1251">
            <v>7762</v>
          </cell>
          <cell r="Q1251">
            <v>7.0000000000000007E-2</v>
          </cell>
          <cell r="R1251" t="str">
            <v>98.5</v>
          </cell>
          <cell r="S1251" t="str">
            <v>NA</v>
          </cell>
          <cell r="U1251" t="str">
            <v>NA</v>
          </cell>
          <cell r="V1251" t="str">
            <v>6.3</v>
          </cell>
          <cell r="X1251" t="str">
            <v>NA</v>
          </cell>
          <cell r="Z1251" t="str">
            <v>0.9</v>
          </cell>
          <cell r="AB1251" t="str">
            <v>NA</v>
          </cell>
          <cell r="AD1251" t="str">
            <v>98</v>
          </cell>
          <cell r="AE1251" t="str">
            <v>27</v>
          </cell>
          <cell r="AF1251" t="str">
            <v>162000</v>
          </cell>
          <cell r="AG1251" t="str">
            <v>375</v>
          </cell>
        </row>
        <row r="1252">
          <cell r="H1252" t="str">
            <v>3982_B_C33</v>
          </cell>
          <cell r="I1252">
            <v>27912</v>
          </cell>
          <cell r="K1252" t="str">
            <v>OP</v>
          </cell>
          <cell r="L1252" t="str">
            <v>MC</v>
          </cell>
          <cell r="O1252" t="str">
            <v>270</v>
          </cell>
          <cell r="P1252">
            <v>7405</v>
          </cell>
          <cell r="Q1252">
            <v>0.16</v>
          </cell>
          <cell r="R1252" t="str">
            <v>93.0</v>
          </cell>
          <cell r="S1252" t="str">
            <v>NA</v>
          </cell>
          <cell r="U1252" t="str">
            <v>NA</v>
          </cell>
          <cell r="V1252" t="str">
            <v>9.2</v>
          </cell>
          <cell r="X1252" t="str">
            <v>NA</v>
          </cell>
          <cell r="Z1252" t="str">
            <v>2.2</v>
          </cell>
          <cell r="AB1252" t="str">
            <v>NA</v>
          </cell>
          <cell r="AD1252" t="str">
            <v>88</v>
          </cell>
          <cell r="AE1252" t="str">
            <v>88</v>
          </cell>
          <cell r="AF1252" t="str">
            <v>115000</v>
          </cell>
          <cell r="AG1252" t="str">
            <v>300</v>
          </cell>
        </row>
        <row r="1253">
          <cell r="H1253" t="str">
            <v>4005_B_1A</v>
          </cell>
          <cell r="I1253">
            <v>37530</v>
          </cell>
          <cell r="K1253" t="str">
            <v>OP</v>
          </cell>
          <cell r="L1253" t="str">
            <v>BP</v>
          </cell>
          <cell r="M1253" t="str">
            <v>SC</v>
          </cell>
          <cell r="O1253" t="str">
            <v>900</v>
          </cell>
          <cell r="P1253">
            <v>4636</v>
          </cell>
          <cell r="Q1253">
            <v>0.01</v>
          </cell>
          <cell r="R1253" t="str">
            <v>99.9</v>
          </cell>
          <cell r="S1253" t="str">
            <v>99.9</v>
          </cell>
          <cell r="T1253">
            <v>38443</v>
          </cell>
          <cell r="V1253" t="str">
            <v>NA</v>
          </cell>
          <cell r="X1253" t="str">
            <v>NA</v>
          </cell>
          <cell r="Z1253" t="str">
            <v>NA</v>
          </cell>
          <cell r="AB1253" t="str">
            <v>NA</v>
          </cell>
          <cell r="AD1253" t="str">
            <v>99.0</v>
          </cell>
          <cell r="AE1253" t="str">
            <v>12.2</v>
          </cell>
          <cell r="AF1253" t="str">
            <v>136000</v>
          </cell>
          <cell r="AG1253" t="str">
            <v>275</v>
          </cell>
        </row>
        <row r="1254">
          <cell r="H1254" t="str">
            <v>4005_B_2</v>
          </cell>
          <cell r="I1254">
            <v>37408</v>
          </cell>
          <cell r="K1254" t="str">
            <v>OP</v>
          </cell>
          <cell r="L1254" t="str">
            <v>BP</v>
          </cell>
          <cell r="M1254" t="str">
            <v>SC</v>
          </cell>
          <cell r="O1254" t="str">
            <v>900</v>
          </cell>
          <cell r="P1254">
            <v>5368</v>
          </cell>
          <cell r="Q1254">
            <v>0.01</v>
          </cell>
          <cell r="R1254" t="str">
            <v>99.9</v>
          </cell>
          <cell r="S1254" t="str">
            <v>99.9</v>
          </cell>
          <cell r="T1254">
            <v>38565</v>
          </cell>
          <cell r="V1254" t="str">
            <v>NA</v>
          </cell>
          <cell r="X1254" t="str">
            <v>NA</v>
          </cell>
          <cell r="Z1254" t="str">
            <v>NA</v>
          </cell>
          <cell r="AB1254" t="str">
            <v>NA</v>
          </cell>
          <cell r="AD1254" t="str">
            <v>99</v>
          </cell>
          <cell r="AE1254" t="str">
            <v>12.2</v>
          </cell>
          <cell r="AF1254" t="str">
            <v>136000</v>
          </cell>
          <cell r="AG1254" t="str">
            <v>275</v>
          </cell>
        </row>
        <row r="1255">
          <cell r="H1255" t="str">
            <v>6090_B_1</v>
          </cell>
          <cell r="I1255">
            <v>27881</v>
          </cell>
          <cell r="K1255" t="str">
            <v>OP</v>
          </cell>
          <cell r="L1255" t="str">
            <v>WS</v>
          </cell>
          <cell r="M1255" t="str">
            <v>OT</v>
          </cell>
          <cell r="O1255" t="str">
            <v>EN</v>
          </cell>
          <cell r="P1255">
            <v>8628</v>
          </cell>
          <cell r="Q1255">
            <v>0.02</v>
          </cell>
          <cell r="R1255" t="str">
            <v>EN</v>
          </cell>
          <cell r="S1255" t="str">
            <v>EN</v>
          </cell>
          <cell r="U1255" t="str">
            <v>EN</v>
          </cell>
          <cell r="V1255" t="str">
            <v>9</v>
          </cell>
          <cell r="X1255" t="str">
            <v>NA</v>
          </cell>
          <cell r="Z1255" t="str">
            <v>1</v>
          </cell>
          <cell r="AB1255" t="str">
            <v>NA</v>
          </cell>
          <cell r="AD1255" t="str">
            <v>EN</v>
          </cell>
          <cell r="AE1255" t="str">
            <v>EN</v>
          </cell>
          <cell r="AF1255" t="str">
            <v>EN</v>
          </cell>
          <cell r="AG1255" t="str">
            <v>EN</v>
          </cell>
        </row>
        <row r="1256">
          <cell r="H1256" t="str">
            <v>6090_B_2</v>
          </cell>
          <cell r="I1256">
            <v>28216</v>
          </cell>
          <cell r="K1256" t="str">
            <v>OP</v>
          </cell>
          <cell r="L1256" t="str">
            <v>WS</v>
          </cell>
          <cell r="M1256" t="str">
            <v>OT</v>
          </cell>
          <cell r="O1256" t="str">
            <v>EN</v>
          </cell>
          <cell r="P1256">
            <v>8413</v>
          </cell>
          <cell r="Q1256">
            <v>0.02</v>
          </cell>
          <cell r="R1256" t="str">
            <v>EN</v>
          </cell>
          <cell r="S1256" t="str">
            <v>EN</v>
          </cell>
          <cell r="U1256" t="str">
            <v>EN</v>
          </cell>
          <cell r="V1256" t="str">
            <v>9</v>
          </cell>
          <cell r="X1256" t="str">
            <v>NA</v>
          </cell>
          <cell r="Z1256" t="str">
            <v>1</v>
          </cell>
          <cell r="AB1256" t="str">
            <v>NA</v>
          </cell>
          <cell r="AD1256" t="str">
            <v>EN</v>
          </cell>
          <cell r="AE1256" t="str">
            <v>EN</v>
          </cell>
          <cell r="AF1256" t="str">
            <v>EN</v>
          </cell>
          <cell r="AG1256" t="str">
            <v>EN</v>
          </cell>
        </row>
        <row r="1257">
          <cell r="H1257" t="str">
            <v>6090_B_3</v>
          </cell>
          <cell r="I1257">
            <v>32082</v>
          </cell>
          <cell r="K1257" t="str">
            <v>OP</v>
          </cell>
          <cell r="L1257" t="str">
            <v>BR</v>
          </cell>
          <cell r="O1257" t="str">
            <v>73093</v>
          </cell>
          <cell r="P1257">
            <v>6510</v>
          </cell>
          <cell r="Q1257">
            <v>0.02</v>
          </cell>
          <cell r="R1257" t="str">
            <v>EN</v>
          </cell>
          <cell r="S1257" t="str">
            <v>EN</v>
          </cell>
          <cell r="U1257" t="str">
            <v>EN</v>
          </cell>
          <cell r="V1257" t="str">
            <v>10.8</v>
          </cell>
          <cell r="X1257" t="str">
            <v>NA</v>
          </cell>
          <cell r="Z1257" t="str">
            <v>.4</v>
          </cell>
          <cell r="AA1257" t="str">
            <v>2.5</v>
          </cell>
          <cell r="AB1257" t="str">
            <v>NA</v>
          </cell>
          <cell r="AD1257" t="str">
            <v>99.8</v>
          </cell>
          <cell r="AE1257" t="str">
            <v>0</v>
          </cell>
          <cell r="AF1257" t="str">
            <v xml:space="preserve">  2659000</v>
          </cell>
          <cell r="AG1257" t="str">
            <v>155</v>
          </cell>
        </row>
        <row r="1258">
          <cell r="H1258" t="str">
            <v>50039_B_1</v>
          </cell>
          <cell r="I1258">
            <v>32813</v>
          </cell>
          <cell r="K1258" t="str">
            <v>OP</v>
          </cell>
          <cell r="L1258" t="str">
            <v>SC</v>
          </cell>
          <cell r="M1258" t="str">
            <v>BP</v>
          </cell>
          <cell r="O1258" t="str">
            <v>EN</v>
          </cell>
          <cell r="P1258">
            <v>6215</v>
          </cell>
          <cell r="Q1258">
            <v>0.03</v>
          </cell>
          <cell r="R1258" t="str">
            <v>95.9</v>
          </cell>
          <cell r="S1258" t="str">
            <v>NA</v>
          </cell>
          <cell r="U1258" t="str">
            <v>NA</v>
          </cell>
          <cell r="V1258" t="str">
            <v>55.0</v>
          </cell>
          <cell r="X1258" t="str">
            <v>NA</v>
          </cell>
          <cell r="Z1258" t="str">
            <v>0.4</v>
          </cell>
          <cell r="AB1258" t="str">
            <v>NA</v>
          </cell>
          <cell r="AD1258" t="str">
            <v>99.9</v>
          </cell>
          <cell r="AE1258" t="str">
            <v>20</v>
          </cell>
          <cell r="AF1258" t="str">
            <v>175000</v>
          </cell>
          <cell r="AG1258" t="str">
            <v>375</v>
          </cell>
        </row>
        <row r="1259">
          <cell r="H1259" t="str">
            <v>50656_B_BH1</v>
          </cell>
          <cell r="I1259">
            <v>33573</v>
          </cell>
          <cell r="K1259" t="str">
            <v>OP</v>
          </cell>
          <cell r="L1259" t="str">
            <v>BP</v>
          </cell>
          <cell r="O1259" t="str">
            <v>EN</v>
          </cell>
          <cell r="P1259">
            <v>8189</v>
          </cell>
          <cell r="Q1259">
            <v>0</v>
          </cell>
          <cell r="R1259" t="str">
            <v>99.6</v>
          </cell>
          <cell r="S1259" t="str">
            <v>99.6</v>
          </cell>
          <cell r="T1259">
            <v>38596</v>
          </cell>
          <cell r="V1259" t="str">
            <v>NA</v>
          </cell>
          <cell r="X1259" t="str">
            <v>NA</v>
          </cell>
          <cell r="Z1259" t="str">
            <v>NA</v>
          </cell>
          <cell r="AB1259" t="str">
            <v>NA</v>
          </cell>
          <cell r="AD1259" t="str">
            <v>99.5</v>
          </cell>
          <cell r="AE1259" t="str">
            <v>2</v>
          </cell>
          <cell r="AF1259" t="str">
            <v>98440</v>
          </cell>
          <cell r="AG1259" t="str">
            <v>287</v>
          </cell>
        </row>
        <row r="1260">
          <cell r="H1260" t="str">
            <v>50656_B_BH2</v>
          </cell>
          <cell r="I1260">
            <v>33573</v>
          </cell>
          <cell r="K1260" t="str">
            <v>OP</v>
          </cell>
          <cell r="L1260" t="str">
            <v>BP</v>
          </cell>
          <cell r="O1260" t="str">
            <v>EN</v>
          </cell>
          <cell r="P1260">
            <v>8283</v>
          </cell>
          <cell r="Q1260">
            <v>0.01</v>
          </cell>
          <cell r="R1260" t="str">
            <v>99.6</v>
          </cell>
          <cell r="S1260" t="str">
            <v>99.6</v>
          </cell>
          <cell r="T1260">
            <v>38596</v>
          </cell>
          <cell r="V1260" t="str">
            <v>NA</v>
          </cell>
          <cell r="X1260" t="str">
            <v>NA</v>
          </cell>
          <cell r="Z1260" t="str">
            <v>NA</v>
          </cell>
          <cell r="AB1260" t="str">
            <v>NA</v>
          </cell>
          <cell r="AD1260" t="str">
            <v>99.5</v>
          </cell>
          <cell r="AE1260" t="str">
            <v>1</v>
          </cell>
          <cell r="AF1260" t="str">
            <v>97450</v>
          </cell>
          <cell r="AG1260" t="str">
            <v>287</v>
          </cell>
        </row>
        <row r="1261">
          <cell r="H1261" t="str">
            <v>50656_B_BH3</v>
          </cell>
          <cell r="I1261">
            <v>33573</v>
          </cell>
          <cell r="K1261" t="str">
            <v>OP</v>
          </cell>
          <cell r="L1261" t="str">
            <v>BP</v>
          </cell>
          <cell r="O1261" t="str">
            <v>EN</v>
          </cell>
          <cell r="P1261">
            <v>8134</v>
          </cell>
          <cell r="Q1261">
            <v>0</v>
          </cell>
          <cell r="R1261" t="str">
            <v>99.6</v>
          </cell>
          <cell r="S1261" t="str">
            <v>99.6</v>
          </cell>
          <cell r="T1261">
            <v>38596</v>
          </cell>
          <cell r="V1261" t="str">
            <v>NA</v>
          </cell>
          <cell r="X1261" t="str">
            <v>NA</v>
          </cell>
          <cell r="Z1261" t="str">
            <v>NA</v>
          </cell>
          <cell r="AB1261" t="str">
            <v>NA</v>
          </cell>
          <cell r="AD1261" t="str">
            <v>99.5</v>
          </cell>
          <cell r="AE1261" t="str">
            <v>2</v>
          </cell>
          <cell r="AF1261" t="str">
            <v>92160</v>
          </cell>
          <cell r="AG1261" t="str">
            <v>287</v>
          </cell>
        </row>
        <row r="1262">
          <cell r="H1262" t="str">
            <v>548_B_1</v>
          </cell>
          <cell r="I1262">
            <v>22068</v>
          </cell>
          <cell r="K1262" t="str">
            <v>OP</v>
          </cell>
          <cell r="L1262" t="str">
            <v>EK</v>
          </cell>
          <cell r="O1262" t="str">
            <v>800</v>
          </cell>
          <cell r="P1262">
            <v>3719</v>
          </cell>
          <cell r="Q1262">
            <v>2</v>
          </cell>
          <cell r="R1262" t="str">
            <v>99.0</v>
          </cell>
          <cell r="S1262" t="str">
            <v>99.0</v>
          </cell>
          <cell r="T1262">
            <v>22068</v>
          </cell>
          <cell r="V1262" t="str">
            <v>10.0</v>
          </cell>
          <cell r="X1262" t="str">
            <v>EN</v>
          </cell>
          <cell r="Z1262" t="str">
            <v>NA</v>
          </cell>
          <cell r="AB1262" t="str">
            <v>1</v>
          </cell>
          <cell r="AD1262" t="str">
            <v>99.0</v>
          </cell>
          <cell r="AE1262" t="str">
            <v>2</v>
          </cell>
          <cell r="AF1262" t="str">
            <v>560000</v>
          </cell>
          <cell r="AG1262" t="str">
            <v>280</v>
          </cell>
        </row>
        <row r="1263">
          <cell r="H1263" t="str">
            <v>548_B_2</v>
          </cell>
          <cell r="I1263">
            <v>23163</v>
          </cell>
          <cell r="K1263" t="str">
            <v>OP</v>
          </cell>
          <cell r="L1263" t="str">
            <v>EK</v>
          </cell>
          <cell r="O1263" t="str">
            <v>800</v>
          </cell>
          <cell r="P1263">
            <v>5851</v>
          </cell>
          <cell r="Q1263">
            <v>2</v>
          </cell>
          <cell r="R1263" t="str">
            <v>99.0</v>
          </cell>
          <cell r="S1263" t="str">
            <v>99.0</v>
          </cell>
          <cell r="T1263">
            <v>23316</v>
          </cell>
          <cell r="V1263" t="str">
            <v>10.0</v>
          </cell>
          <cell r="X1263" t="str">
            <v>EN</v>
          </cell>
          <cell r="Z1263" t="str">
            <v>NA</v>
          </cell>
          <cell r="AB1263" t="str">
            <v>1</v>
          </cell>
          <cell r="AD1263" t="str">
            <v>99.0</v>
          </cell>
          <cell r="AE1263" t="str">
            <v>1</v>
          </cell>
          <cell r="AF1263" t="str">
            <v>580000</v>
          </cell>
          <cell r="AG1263" t="str">
            <v>280</v>
          </cell>
        </row>
        <row r="1264">
          <cell r="H1264" t="str">
            <v>2594_B_5</v>
          </cell>
          <cell r="I1264">
            <v>27791</v>
          </cell>
          <cell r="K1264" t="str">
            <v>OP</v>
          </cell>
          <cell r="L1264" t="str">
            <v>EK</v>
          </cell>
          <cell r="O1264" t="str">
            <v>6405</v>
          </cell>
          <cell r="P1264">
            <v>463</v>
          </cell>
          <cell r="Q1264">
            <v>0.01</v>
          </cell>
          <cell r="R1264" t="str">
            <v>98</v>
          </cell>
          <cell r="S1264" t="str">
            <v>92</v>
          </cell>
          <cell r="T1264">
            <v>31656</v>
          </cell>
          <cell r="V1264" t="str">
            <v>NA</v>
          </cell>
          <cell r="X1264" t="str">
            <v>0.1</v>
          </cell>
          <cell r="Z1264" t="str">
            <v>NA</v>
          </cell>
          <cell r="AB1264" t="str">
            <v>1.5</v>
          </cell>
          <cell r="AD1264" t="str">
            <v>98.5</v>
          </cell>
          <cell r="AE1264" t="str">
            <v>208</v>
          </cell>
          <cell r="AF1264" t="str">
            <v xml:space="preserve">  2310000</v>
          </cell>
          <cell r="AG1264" t="str">
            <v>284</v>
          </cell>
        </row>
        <row r="1265">
          <cell r="H1265" t="str">
            <v>2594_B_6</v>
          </cell>
          <cell r="I1265">
            <v>29403</v>
          </cell>
          <cell r="K1265" t="str">
            <v>OP</v>
          </cell>
          <cell r="L1265" t="str">
            <v>EK</v>
          </cell>
          <cell r="O1265" t="str">
            <v>12663</v>
          </cell>
          <cell r="P1265">
            <v>1072</v>
          </cell>
          <cell r="Q1265">
            <v>0.01</v>
          </cell>
          <cell r="R1265" t="str">
            <v>98</v>
          </cell>
          <cell r="S1265" t="str">
            <v>92</v>
          </cell>
          <cell r="T1265">
            <v>33970</v>
          </cell>
          <cell r="V1265" t="str">
            <v>NA</v>
          </cell>
          <cell r="X1265" t="str">
            <v>0.1</v>
          </cell>
          <cell r="Z1265" t="str">
            <v>NA</v>
          </cell>
          <cell r="AB1265" t="str">
            <v>0.8</v>
          </cell>
          <cell r="AD1265" t="str">
            <v>98.5</v>
          </cell>
          <cell r="AE1265" t="str">
            <v>334</v>
          </cell>
          <cell r="AF1265" t="str">
            <v xml:space="preserve">  2310000</v>
          </cell>
          <cell r="AG1265" t="str">
            <v>282</v>
          </cell>
        </row>
        <row r="1266">
          <cell r="H1266" t="str">
            <v>50661_B_ABH</v>
          </cell>
          <cell r="I1266">
            <v>36586</v>
          </cell>
          <cell r="K1266" t="str">
            <v>OP</v>
          </cell>
          <cell r="L1266" t="str">
            <v>BP</v>
          </cell>
          <cell r="O1266" t="str">
            <v>5872</v>
          </cell>
          <cell r="P1266">
            <v>8227</v>
          </cell>
          <cell r="Q1266">
            <v>0.01</v>
          </cell>
          <cell r="R1266" t="str">
            <v>99.9</v>
          </cell>
          <cell r="S1266" t="str">
            <v>NA</v>
          </cell>
          <cell r="U1266" t="str">
            <v>NA</v>
          </cell>
          <cell r="V1266" t="str">
            <v>NA</v>
          </cell>
          <cell r="X1266" t="str">
            <v>NA</v>
          </cell>
          <cell r="Z1266" t="str">
            <v>NA</v>
          </cell>
          <cell r="AB1266" t="str">
            <v>NA</v>
          </cell>
          <cell r="AD1266" t="str">
            <v>99.9</v>
          </cell>
          <cell r="AE1266" t="str">
            <v>7</v>
          </cell>
          <cell r="AF1266" t="str">
            <v>265014</v>
          </cell>
          <cell r="AG1266" t="str">
            <v>310</v>
          </cell>
        </row>
        <row r="1267">
          <cell r="H1267" t="str">
            <v>50661_B_BBH</v>
          </cell>
          <cell r="I1267">
            <v>36617</v>
          </cell>
          <cell r="K1267" t="str">
            <v>OP</v>
          </cell>
          <cell r="L1267" t="str">
            <v>BP</v>
          </cell>
          <cell r="O1267" t="str">
            <v>5872</v>
          </cell>
          <cell r="P1267">
            <v>8348</v>
          </cell>
          <cell r="Q1267">
            <v>0.01</v>
          </cell>
          <cell r="R1267" t="str">
            <v>99.9</v>
          </cell>
          <cell r="S1267" t="str">
            <v>NA</v>
          </cell>
          <cell r="U1267" t="str">
            <v>NA</v>
          </cell>
          <cell r="V1267" t="str">
            <v>NA</v>
          </cell>
          <cell r="X1267" t="str">
            <v>NA</v>
          </cell>
          <cell r="Z1267" t="str">
            <v>NA</v>
          </cell>
          <cell r="AB1267" t="str">
            <v>NA</v>
          </cell>
          <cell r="AD1267" t="str">
            <v>99.9</v>
          </cell>
          <cell r="AE1267" t="str">
            <v>7</v>
          </cell>
          <cell r="AF1267" t="str">
            <v>265014</v>
          </cell>
          <cell r="AG1267" t="str">
            <v>310</v>
          </cell>
        </row>
        <row r="1268">
          <cell r="H1268" t="str">
            <v>50649_B_BH1</v>
          </cell>
          <cell r="I1268">
            <v>32599</v>
          </cell>
          <cell r="K1268" t="str">
            <v>OP</v>
          </cell>
          <cell r="L1268" t="str">
            <v>BP</v>
          </cell>
          <cell r="O1268" t="str">
            <v>EN</v>
          </cell>
          <cell r="P1268">
            <v>8104</v>
          </cell>
          <cell r="Q1268">
            <v>0</v>
          </cell>
          <cell r="R1268" t="str">
            <v>99.6</v>
          </cell>
          <cell r="S1268" t="str">
            <v>99.6</v>
          </cell>
          <cell r="T1268">
            <v>38534</v>
          </cell>
          <cell r="V1268" t="str">
            <v>NA</v>
          </cell>
          <cell r="X1268" t="str">
            <v>NA</v>
          </cell>
          <cell r="Z1268" t="str">
            <v>NA</v>
          </cell>
          <cell r="AB1268" t="str">
            <v>NA</v>
          </cell>
          <cell r="AD1268" t="str">
            <v>99.5</v>
          </cell>
          <cell r="AE1268" t="str">
            <v>0.2</v>
          </cell>
          <cell r="AF1268" t="str">
            <v>70680</v>
          </cell>
          <cell r="AG1268" t="str">
            <v>270</v>
          </cell>
        </row>
        <row r="1269">
          <cell r="H1269" t="str">
            <v>50649_B_BH2</v>
          </cell>
          <cell r="I1269">
            <v>32599</v>
          </cell>
          <cell r="K1269" t="str">
            <v>OP</v>
          </cell>
          <cell r="L1269" t="str">
            <v>BP</v>
          </cell>
          <cell r="O1269" t="str">
            <v>EN</v>
          </cell>
          <cell r="P1269">
            <v>8148</v>
          </cell>
          <cell r="Q1269">
            <v>2E-3</v>
          </cell>
          <cell r="R1269" t="str">
            <v>99.6</v>
          </cell>
          <cell r="S1269" t="str">
            <v>99.6</v>
          </cell>
          <cell r="T1269">
            <v>38534</v>
          </cell>
          <cell r="V1269" t="str">
            <v>NA</v>
          </cell>
          <cell r="X1269" t="str">
            <v>NA</v>
          </cell>
          <cell r="Z1269" t="str">
            <v>NA</v>
          </cell>
          <cell r="AB1269" t="str">
            <v>NA</v>
          </cell>
          <cell r="AD1269" t="str">
            <v>99.5</v>
          </cell>
          <cell r="AE1269" t="str">
            <v>.2</v>
          </cell>
          <cell r="AF1269" t="str">
            <v>70680</v>
          </cell>
          <cell r="AG1269" t="str">
            <v>270</v>
          </cell>
        </row>
        <row r="1270">
          <cell r="H1270" t="str">
            <v>50664_B_SE101</v>
          </cell>
          <cell r="I1270">
            <v>32629</v>
          </cell>
          <cell r="K1270" t="str">
            <v>OP</v>
          </cell>
          <cell r="L1270" t="str">
            <v>BP</v>
          </cell>
          <cell r="O1270" t="str">
            <v>EN</v>
          </cell>
          <cell r="P1270">
            <v>7945</v>
          </cell>
          <cell r="Q1270">
            <v>0.01</v>
          </cell>
          <cell r="R1270" t="str">
            <v>100.0</v>
          </cell>
          <cell r="S1270" t="str">
            <v>98.3</v>
          </cell>
          <cell r="T1270">
            <v>38473</v>
          </cell>
          <cell r="V1270" t="str">
            <v>NA</v>
          </cell>
          <cell r="X1270" t="str">
            <v>NA</v>
          </cell>
          <cell r="Z1270" t="str">
            <v>NA</v>
          </cell>
          <cell r="AB1270" t="str">
            <v>NA</v>
          </cell>
          <cell r="AD1270" t="str">
            <v>99.1</v>
          </cell>
          <cell r="AE1270" t="str">
            <v>2</v>
          </cell>
          <cell r="AF1270" t="str">
            <v>33000</v>
          </cell>
          <cell r="AG1270" t="str">
            <v>290</v>
          </cell>
        </row>
        <row r="1271">
          <cell r="H1271" t="str">
            <v>50664_B_SE102</v>
          </cell>
          <cell r="I1271">
            <v>32629</v>
          </cell>
          <cell r="K1271" t="str">
            <v>OP</v>
          </cell>
          <cell r="L1271" t="str">
            <v>BP</v>
          </cell>
          <cell r="O1271" t="str">
            <v>EN</v>
          </cell>
          <cell r="P1271">
            <v>8050</v>
          </cell>
          <cell r="Q1271">
            <v>0.01</v>
          </cell>
          <cell r="R1271" t="str">
            <v>99.4</v>
          </cell>
          <cell r="S1271" t="str">
            <v>98.1</v>
          </cell>
          <cell r="T1271">
            <v>38473</v>
          </cell>
          <cell r="V1271" t="str">
            <v>NA</v>
          </cell>
          <cell r="X1271" t="str">
            <v>NA</v>
          </cell>
          <cell r="Z1271" t="str">
            <v>NA</v>
          </cell>
          <cell r="AB1271" t="str">
            <v>NA</v>
          </cell>
          <cell r="AD1271" t="str">
            <v>99.1</v>
          </cell>
          <cell r="AE1271" t="str">
            <v>2</v>
          </cell>
          <cell r="AF1271" t="str">
            <v>33000</v>
          </cell>
          <cell r="AG1271" t="str">
            <v>290</v>
          </cell>
        </row>
        <row r="1272">
          <cell r="H1272" t="str">
            <v>50664_B_SE103</v>
          </cell>
          <cell r="I1272">
            <v>32629</v>
          </cell>
          <cell r="K1272" t="str">
            <v>OP</v>
          </cell>
          <cell r="L1272" t="str">
            <v>BP</v>
          </cell>
          <cell r="O1272" t="str">
            <v>EN</v>
          </cell>
          <cell r="P1272">
            <v>8138</v>
          </cell>
          <cell r="Q1272">
            <v>0.01</v>
          </cell>
          <cell r="R1272" t="str">
            <v>100.0</v>
          </cell>
          <cell r="S1272" t="str">
            <v>98.8</v>
          </cell>
          <cell r="T1272">
            <v>38473</v>
          </cell>
          <cell r="V1272" t="str">
            <v>NA</v>
          </cell>
          <cell r="X1272" t="str">
            <v>NA</v>
          </cell>
          <cell r="Z1272" t="str">
            <v>NA</v>
          </cell>
          <cell r="AB1272" t="str">
            <v>NA</v>
          </cell>
          <cell r="AD1272" t="str">
            <v>99.1</v>
          </cell>
          <cell r="AE1272" t="str">
            <v>2</v>
          </cell>
          <cell r="AF1272" t="str">
            <v>33000</v>
          </cell>
          <cell r="AG1272" t="str">
            <v>290</v>
          </cell>
        </row>
        <row r="1273">
          <cell r="H1273" t="str">
            <v>2864_B_1</v>
          </cell>
          <cell r="I1273">
            <v>25934</v>
          </cell>
          <cell r="K1273" t="str">
            <v>SB</v>
          </cell>
          <cell r="L1273" t="str">
            <v>EK</v>
          </cell>
          <cell r="O1273" t="str">
            <v>1198</v>
          </cell>
          <cell r="P1273">
            <v>0</v>
          </cell>
          <cell r="V1273" t="str">
            <v>10.8</v>
          </cell>
          <cell r="X1273" t="str">
            <v>NA</v>
          </cell>
          <cell r="Z1273" t="str">
            <v>5.1</v>
          </cell>
          <cell r="AB1273" t="str">
            <v>NA</v>
          </cell>
          <cell r="AD1273" t="str">
            <v>99.0</v>
          </cell>
          <cell r="AE1273" t="str">
            <v>40</v>
          </cell>
          <cell r="AF1273" t="str">
            <v xml:space="preserve">   184000</v>
          </cell>
          <cell r="AG1273" t="str">
            <v>400</v>
          </cell>
        </row>
        <row r="1274">
          <cell r="H1274" t="str">
            <v>2864_B_2</v>
          </cell>
          <cell r="I1274">
            <v>26299</v>
          </cell>
          <cell r="K1274" t="str">
            <v>SB</v>
          </cell>
          <cell r="L1274" t="str">
            <v>EK</v>
          </cell>
          <cell r="O1274" t="str">
            <v>1198</v>
          </cell>
          <cell r="P1274">
            <v>0</v>
          </cell>
          <cell r="V1274" t="str">
            <v>10.8</v>
          </cell>
          <cell r="X1274" t="str">
            <v>NA</v>
          </cell>
          <cell r="Z1274" t="str">
            <v>5.1</v>
          </cell>
          <cell r="AB1274" t="str">
            <v>NA</v>
          </cell>
          <cell r="AD1274" t="str">
            <v>99.0</v>
          </cell>
          <cell r="AE1274" t="str">
            <v>40</v>
          </cell>
          <cell r="AF1274" t="str">
            <v xml:space="preserve">   184000</v>
          </cell>
          <cell r="AG1274" t="str">
            <v>400</v>
          </cell>
        </row>
        <row r="1275">
          <cell r="H1275" t="str">
            <v>2864_B_3</v>
          </cell>
          <cell r="I1275">
            <v>25934</v>
          </cell>
          <cell r="K1275" t="str">
            <v>SB</v>
          </cell>
          <cell r="L1275" t="str">
            <v>EK</v>
          </cell>
          <cell r="O1275" t="str">
            <v>1198</v>
          </cell>
          <cell r="P1275">
            <v>0</v>
          </cell>
          <cell r="V1275" t="str">
            <v>10.8</v>
          </cell>
          <cell r="X1275" t="str">
            <v>NA</v>
          </cell>
          <cell r="Z1275" t="str">
            <v>5.1</v>
          </cell>
          <cell r="AB1275" t="str">
            <v>NA</v>
          </cell>
          <cell r="AD1275" t="str">
            <v>99.0</v>
          </cell>
          <cell r="AE1275" t="str">
            <v>40</v>
          </cell>
          <cell r="AF1275" t="str">
            <v xml:space="preserve">   184000</v>
          </cell>
          <cell r="AG1275" t="str">
            <v>400</v>
          </cell>
        </row>
        <row r="1276">
          <cell r="H1276" t="str">
            <v>2864_B_4</v>
          </cell>
          <cell r="I1276">
            <v>25934</v>
          </cell>
          <cell r="K1276" t="str">
            <v>SB</v>
          </cell>
          <cell r="L1276" t="str">
            <v>EK</v>
          </cell>
          <cell r="O1276" t="str">
            <v>1198</v>
          </cell>
          <cell r="P1276">
            <v>0</v>
          </cell>
          <cell r="V1276" t="str">
            <v>10.7</v>
          </cell>
          <cell r="X1276" t="str">
            <v>NA</v>
          </cell>
          <cell r="Z1276" t="str">
            <v>5.1</v>
          </cell>
          <cell r="AB1276" t="str">
            <v>NA</v>
          </cell>
          <cell r="AD1276" t="str">
            <v>99.0</v>
          </cell>
          <cell r="AE1276" t="str">
            <v>40</v>
          </cell>
          <cell r="AF1276" t="str">
            <v xml:space="preserve">   184000</v>
          </cell>
          <cell r="AG1276" t="str">
            <v>400</v>
          </cell>
        </row>
        <row r="1277">
          <cell r="H1277" t="str">
            <v>2864_B_5</v>
          </cell>
          <cell r="I1277">
            <v>26085</v>
          </cell>
          <cell r="K1277" t="str">
            <v>OP</v>
          </cell>
          <cell r="L1277" t="str">
            <v>EK</v>
          </cell>
          <cell r="O1277" t="str">
            <v>1869</v>
          </cell>
          <cell r="P1277">
            <v>642</v>
          </cell>
          <cell r="Q1277">
            <v>0.06</v>
          </cell>
          <cell r="R1277" t="str">
            <v>99.0</v>
          </cell>
          <cell r="S1277" t="str">
            <v>99.0</v>
          </cell>
          <cell r="T1277">
            <v>37500</v>
          </cell>
          <cell r="V1277" t="str">
            <v>10.7</v>
          </cell>
          <cell r="X1277" t="str">
            <v>NA</v>
          </cell>
          <cell r="Z1277" t="str">
            <v>5.1</v>
          </cell>
          <cell r="AB1277" t="str">
            <v>NA</v>
          </cell>
          <cell r="AD1277" t="str">
            <v>99.0</v>
          </cell>
          <cell r="AE1277" t="str">
            <v>60</v>
          </cell>
          <cell r="AF1277" t="str">
            <v xml:space="preserve">   256000</v>
          </cell>
          <cell r="AG1277" t="str">
            <v>345</v>
          </cell>
        </row>
        <row r="1278">
          <cell r="H1278" t="str">
            <v>2864_B_6</v>
          </cell>
          <cell r="I1278">
            <v>25934</v>
          </cell>
          <cell r="K1278" t="str">
            <v>OP</v>
          </cell>
          <cell r="L1278" t="str">
            <v>EK</v>
          </cell>
          <cell r="O1278" t="str">
            <v>1869</v>
          </cell>
          <cell r="P1278">
            <v>656</v>
          </cell>
          <cell r="Q1278">
            <v>0.04</v>
          </cell>
          <cell r="R1278" t="str">
            <v>99.0</v>
          </cell>
          <cell r="S1278" t="str">
            <v>99.5</v>
          </cell>
          <cell r="T1278">
            <v>37500</v>
          </cell>
          <cell r="V1278" t="str">
            <v>8.2</v>
          </cell>
          <cell r="X1278" t="str">
            <v>NA</v>
          </cell>
          <cell r="Z1278" t="str">
            <v>5.1</v>
          </cell>
          <cell r="AB1278" t="str">
            <v>NA</v>
          </cell>
          <cell r="AD1278" t="str">
            <v>99.0</v>
          </cell>
          <cell r="AE1278" t="str">
            <v>60</v>
          </cell>
          <cell r="AF1278" t="str">
            <v xml:space="preserve">   256000</v>
          </cell>
          <cell r="AG1278" t="str">
            <v>345</v>
          </cell>
        </row>
        <row r="1279">
          <cell r="H1279" t="str">
            <v>2864_B_7</v>
          </cell>
          <cell r="I1279">
            <v>30011</v>
          </cell>
          <cell r="K1279" t="str">
            <v>OP</v>
          </cell>
          <cell r="L1279" t="str">
            <v>EK</v>
          </cell>
          <cell r="O1279" t="str">
            <v>26076</v>
          </cell>
          <cell r="P1279">
            <v>8300</v>
          </cell>
          <cell r="Q1279">
            <v>0.02</v>
          </cell>
          <cell r="R1279" t="str">
            <v>99.4</v>
          </cell>
          <cell r="S1279" t="str">
            <v>99.4</v>
          </cell>
          <cell r="T1279">
            <v>38292</v>
          </cell>
          <cell r="V1279" t="str">
            <v>20.0</v>
          </cell>
          <cell r="X1279" t="str">
            <v>NA</v>
          </cell>
          <cell r="Z1279" t="str">
            <v>5.2</v>
          </cell>
          <cell r="AB1279" t="str">
            <v>NA</v>
          </cell>
          <cell r="AD1279" t="str">
            <v>99.4</v>
          </cell>
          <cell r="AE1279" t="str">
            <v>148</v>
          </cell>
          <cell r="AF1279" t="str">
            <v xml:space="preserve">   638000</v>
          </cell>
          <cell r="AG1279" t="str">
            <v>290</v>
          </cell>
        </row>
        <row r="1280">
          <cell r="H1280" t="str">
            <v>2864_B_8</v>
          </cell>
          <cell r="I1280">
            <v>30011</v>
          </cell>
          <cell r="K1280" t="str">
            <v>OP</v>
          </cell>
          <cell r="L1280" t="str">
            <v>EK</v>
          </cell>
          <cell r="O1280" t="str">
            <v>11744</v>
          </cell>
          <cell r="P1280">
            <v>8599</v>
          </cell>
          <cell r="Q1280">
            <v>0.02</v>
          </cell>
          <cell r="R1280" t="str">
            <v>99.4</v>
          </cell>
          <cell r="S1280" t="str">
            <v>99.4</v>
          </cell>
          <cell r="T1280">
            <v>38292</v>
          </cell>
          <cell r="V1280" t="str">
            <v>20.0</v>
          </cell>
          <cell r="X1280" t="str">
            <v>NA</v>
          </cell>
          <cell r="Z1280" t="str">
            <v>5.2</v>
          </cell>
          <cell r="AB1280" t="str">
            <v>NA</v>
          </cell>
          <cell r="AD1280" t="str">
            <v>99.4</v>
          </cell>
          <cell r="AE1280" t="str">
            <v>148</v>
          </cell>
          <cell r="AF1280" t="str">
            <v xml:space="preserve">   638000</v>
          </cell>
          <cell r="AG1280" t="str">
            <v>290</v>
          </cell>
        </row>
        <row r="1281">
          <cell r="H1281" t="str">
            <v>2866_B_1</v>
          </cell>
          <cell r="I1281">
            <v>30407</v>
          </cell>
          <cell r="K1281" t="str">
            <v>OP</v>
          </cell>
          <cell r="L1281" t="str">
            <v>BR</v>
          </cell>
          <cell r="O1281" t="str">
            <v>24382</v>
          </cell>
          <cell r="P1281">
            <v>8760</v>
          </cell>
          <cell r="Q1281">
            <v>0.03</v>
          </cell>
          <cell r="R1281" t="str">
            <v>99.6</v>
          </cell>
          <cell r="S1281" t="str">
            <v>99.6</v>
          </cell>
          <cell r="T1281">
            <v>38504</v>
          </cell>
          <cell r="V1281" t="str">
            <v>20.0</v>
          </cell>
          <cell r="X1281" t="str">
            <v>NA</v>
          </cell>
          <cell r="Z1281" t="str">
            <v>5.2</v>
          </cell>
          <cell r="AB1281" t="str">
            <v>NA</v>
          </cell>
          <cell r="AD1281" t="str">
            <v>99.6</v>
          </cell>
          <cell r="AE1281" t="str">
            <v>182</v>
          </cell>
          <cell r="AF1281" t="str">
            <v xml:space="preserve">   754000</v>
          </cell>
          <cell r="AG1281" t="str">
            <v>305</v>
          </cell>
        </row>
        <row r="1282">
          <cell r="H1282" t="str">
            <v>2866_B_2</v>
          </cell>
          <cell r="I1282">
            <v>30286</v>
          </cell>
          <cell r="K1282" t="str">
            <v>OP</v>
          </cell>
          <cell r="L1282" t="str">
            <v>BR</v>
          </cell>
          <cell r="O1282" t="str">
            <v>23642</v>
          </cell>
          <cell r="P1282">
            <v>8678</v>
          </cell>
          <cell r="Q1282">
            <v>0.06</v>
          </cell>
          <cell r="R1282" t="str">
            <v>99.6</v>
          </cell>
          <cell r="S1282" t="str">
            <v>99.6</v>
          </cell>
          <cell r="T1282">
            <v>38504</v>
          </cell>
          <cell r="V1282" t="str">
            <v>20.0</v>
          </cell>
          <cell r="X1282" t="str">
            <v>NA</v>
          </cell>
          <cell r="Z1282" t="str">
            <v>5.2</v>
          </cell>
          <cell r="AB1282" t="str">
            <v>NA</v>
          </cell>
          <cell r="AD1282" t="str">
            <v>99.6</v>
          </cell>
          <cell r="AE1282" t="str">
            <v>182</v>
          </cell>
          <cell r="AF1282" t="str">
            <v xml:space="preserve">   754000</v>
          </cell>
          <cell r="AG1282" t="str">
            <v>305</v>
          </cell>
        </row>
        <row r="1283">
          <cell r="H1283" t="str">
            <v>2866_B_3</v>
          </cell>
          <cell r="I1283">
            <v>30195</v>
          </cell>
          <cell r="K1283" t="str">
            <v>OP</v>
          </cell>
          <cell r="L1283" t="str">
            <v>BR</v>
          </cell>
          <cell r="O1283" t="str">
            <v>27742</v>
          </cell>
          <cell r="P1283">
            <v>7151</v>
          </cell>
          <cell r="Q1283">
            <v>0.03</v>
          </cell>
          <cell r="R1283" t="str">
            <v>99.6</v>
          </cell>
          <cell r="S1283" t="str">
            <v>99.6</v>
          </cell>
          <cell r="T1283">
            <v>38473</v>
          </cell>
          <cell r="V1283" t="str">
            <v>20.0</v>
          </cell>
          <cell r="X1283" t="str">
            <v>NA</v>
          </cell>
          <cell r="Z1283" t="str">
            <v>5.2</v>
          </cell>
          <cell r="AB1283" t="str">
            <v>NA</v>
          </cell>
          <cell r="AD1283" t="str">
            <v>99.6</v>
          </cell>
          <cell r="AE1283" t="str">
            <v>182</v>
          </cell>
          <cell r="AF1283" t="str">
            <v xml:space="preserve">   754000</v>
          </cell>
          <cell r="AG1283" t="str">
            <v>305</v>
          </cell>
        </row>
        <row r="1284">
          <cell r="H1284" t="str">
            <v>2866_B_4</v>
          </cell>
          <cell r="I1284">
            <v>30286</v>
          </cell>
          <cell r="K1284" t="str">
            <v>OP</v>
          </cell>
          <cell r="L1284" t="str">
            <v>BR</v>
          </cell>
          <cell r="O1284" t="str">
            <v>22650</v>
          </cell>
          <cell r="P1284">
            <v>8422</v>
          </cell>
          <cell r="Q1284">
            <v>0.05</v>
          </cell>
          <cell r="R1284" t="str">
            <v>99.6</v>
          </cell>
          <cell r="S1284" t="str">
            <v>99.6</v>
          </cell>
          <cell r="T1284">
            <v>38473</v>
          </cell>
          <cell r="V1284" t="str">
            <v>20.0</v>
          </cell>
          <cell r="X1284" t="str">
            <v>NA</v>
          </cell>
          <cell r="Z1284" t="str">
            <v>5.2</v>
          </cell>
          <cell r="AB1284" t="str">
            <v>NA</v>
          </cell>
          <cell r="AD1284" t="str">
            <v>99.6</v>
          </cell>
          <cell r="AE1284" t="str">
            <v>182</v>
          </cell>
          <cell r="AF1284" t="str">
            <v xml:space="preserve">   754000</v>
          </cell>
          <cell r="AG1284" t="str">
            <v>305</v>
          </cell>
        </row>
        <row r="1285">
          <cell r="H1285" t="str">
            <v>2866_B_5</v>
          </cell>
          <cell r="I1285">
            <v>31048</v>
          </cell>
          <cell r="K1285" t="str">
            <v>OP</v>
          </cell>
          <cell r="L1285" t="str">
            <v>EK</v>
          </cell>
          <cell r="O1285" t="str">
            <v>53766</v>
          </cell>
          <cell r="P1285">
            <v>8529</v>
          </cell>
          <cell r="Q1285">
            <v>0.02</v>
          </cell>
          <cell r="R1285" t="str">
            <v>99.4</v>
          </cell>
          <cell r="S1285" t="str">
            <v>99.4</v>
          </cell>
          <cell r="T1285">
            <v>38231</v>
          </cell>
          <cell r="V1285" t="str">
            <v>20.0</v>
          </cell>
          <cell r="X1285" t="str">
            <v>NA</v>
          </cell>
          <cell r="Z1285" t="str">
            <v>5.2</v>
          </cell>
          <cell r="AB1285" t="str">
            <v>NA</v>
          </cell>
          <cell r="AD1285" t="str">
            <v>99.4</v>
          </cell>
          <cell r="AE1285" t="str">
            <v>295</v>
          </cell>
          <cell r="AF1285" t="str">
            <v xml:space="preserve">  1276000</v>
          </cell>
          <cell r="AG1285" t="str">
            <v>272</v>
          </cell>
        </row>
        <row r="1286">
          <cell r="H1286" t="str">
            <v>2866_B_6</v>
          </cell>
          <cell r="I1286">
            <v>31017</v>
          </cell>
          <cell r="K1286" t="str">
            <v>OP</v>
          </cell>
          <cell r="L1286" t="str">
            <v>EK</v>
          </cell>
          <cell r="O1286" t="str">
            <v>79722</v>
          </cell>
          <cell r="P1286">
            <v>6572</v>
          </cell>
          <cell r="Q1286">
            <v>0.01</v>
          </cell>
          <cell r="R1286" t="str">
            <v>99.4</v>
          </cell>
          <cell r="S1286" t="str">
            <v>99.4</v>
          </cell>
          <cell r="T1286">
            <v>38565</v>
          </cell>
          <cell r="V1286" t="str">
            <v>20.0</v>
          </cell>
          <cell r="X1286" t="str">
            <v>NA</v>
          </cell>
          <cell r="Z1286" t="str">
            <v>5.2</v>
          </cell>
          <cell r="AB1286" t="str">
            <v>NA</v>
          </cell>
          <cell r="AD1286" t="str">
            <v>99.4</v>
          </cell>
          <cell r="AE1286" t="str">
            <v>607</v>
          </cell>
          <cell r="AF1286" t="str">
            <v xml:space="preserve">  2640000</v>
          </cell>
          <cell r="AG1286" t="str">
            <v>272</v>
          </cell>
        </row>
        <row r="1287">
          <cell r="H1287" t="str">
            <v>2866_B_7</v>
          </cell>
          <cell r="I1287">
            <v>30407</v>
          </cell>
          <cell r="K1287" t="str">
            <v>OP</v>
          </cell>
          <cell r="L1287" t="str">
            <v>EK</v>
          </cell>
          <cell r="O1287" t="str">
            <v>85580</v>
          </cell>
          <cell r="P1287">
            <v>8482</v>
          </cell>
          <cell r="Q1287">
            <v>0.01</v>
          </cell>
          <cell r="R1287" t="str">
            <v>99.4</v>
          </cell>
          <cell r="S1287" t="str">
            <v>99.4</v>
          </cell>
          <cell r="T1287">
            <v>38596</v>
          </cell>
          <cell r="V1287" t="str">
            <v>20.0</v>
          </cell>
          <cell r="X1287" t="str">
            <v>NA</v>
          </cell>
          <cell r="Z1287" t="str">
            <v>5.2</v>
          </cell>
          <cell r="AB1287" t="str">
            <v>NA</v>
          </cell>
          <cell r="AD1287" t="str">
            <v>99.4</v>
          </cell>
          <cell r="AE1287" t="str">
            <v>607</v>
          </cell>
          <cell r="AF1287" t="str">
            <v xml:space="preserve">  2604000</v>
          </cell>
          <cell r="AG1287" t="str">
            <v>272</v>
          </cell>
        </row>
        <row r="1288">
          <cell r="H1288" t="str">
            <v>10012_B_1</v>
          </cell>
          <cell r="I1288">
            <v>32325</v>
          </cell>
          <cell r="K1288" t="str">
            <v>OP</v>
          </cell>
          <cell r="L1288" t="str">
            <v>BP</v>
          </cell>
          <cell r="O1288" t="str">
            <v>EN</v>
          </cell>
          <cell r="P1288">
            <v>7939</v>
          </cell>
          <cell r="Q1288">
            <v>0</v>
          </cell>
          <cell r="R1288" t="str">
            <v>99.9</v>
          </cell>
          <cell r="S1288" t="str">
            <v>99.9</v>
          </cell>
          <cell r="T1288">
            <v>38412</v>
          </cell>
          <cell r="V1288" t="str">
            <v>NA</v>
          </cell>
          <cell r="X1288" t="str">
            <v>NA</v>
          </cell>
          <cell r="Z1288" t="str">
            <v>NA</v>
          </cell>
          <cell r="AB1288" t="str">
            <v>NA</v>
          </cell>
          <cell r="AD1288" t="str">
            <v>99.9</v>
          </cell>
          <cell r="AE1288" t="str">
            <v>0.42</v>
          </cell>
          <cell r="AF1288" t="str">
            <v>32900</v>
          </cell>
          <cell r="AG1288" t="str">
            <v>276</v>
          </cell>
        </row>
        <row r="1289">
          <cell r="H1289" t="str">
            <v>10012_B_2</v>
          </cell>
          <cell r="I1289">
            <v>32325</v>
          </cell>
          <cell r="K1289" t="str">
            <v>OP</v>
          </cell>
          <cell r="L1289" t="str">
            <v>BP</v>
          </cell>
          <cell r="O1289" t="str">
            <v>EN</v>
          </cell>
          <cell r="P1289">
            <v>7692</v>
          </cell>
          <cell r="Q1289">
            <v>0</v>
          </cell>
          <cell r="R1289" t="str">
            <v>99.9</v>
          </cell>
          <cell r="S1289" t="str">
            <v>99.9</v>
          </cell>
          <cell r="T1289">
            <v>38412</v>
          </cell>
          <cell r="V1289" t="str">
            <v>NA</v>
          </cell>
          <cell r="X1289" t="str">
            <v>NA</v>
          </cell>
          <cell r="Z1289" t="str">
            <v>NA</v>
          </cell>
          <cell r="AB1289" t="str">
            <v>NA</v>
          </cell>
          <cell r="AD1289" t="str">
            <v>99.9</v>
          </cell>
          <cell r="AE1289" t="str">
            <v>0.98</v>
          </cell>
          <cell r="AF1289" t="str">
            <v>35500</v>
          </cell>
          <cell r="AG1289" t="str">
            <v>286</v>
          </cell>
        </row>
        <row r="1290">
          <cell r="H1290" t="str">
            <v>2872_B_1</v>
          </cell>
          <cell r="I1290">
            <v>26420</v>
          </cell>
          <cell r="K1290" t="str">
            <v>OP</v>
          </cell>
          <cell r="L1290" t="str">
            <v>EK</v>
          </cell>
          <cell r="O1290" t="str">
            <v>4213</v>
          </cell>
          <cell r="P1290">
            <v>7355</v>
          </cell>
          <cell r="Q1290" t="str">
            <v>EN</v>
          </cell>
          <cell r="R1290" t="str">
            <v>EN</v>
          </cell>
          <cell r="S1290" t="str">
            <v>99.0</v>
          </cell>
          <cell r="T1290">
            <v>33573</v>
          </cell>
          <cell r="V1290" t="str">
            <v>16</v>
          </cell>
          <cell r="X1290" t="str">
            <v>NA</v>
          </cell>
          <cell r="Z1290" t="str">
            <v>4</v>
          </cell>
          <cell r="AA1290" t="str">
            <v>6</v>
          </cell>
          <cell r="AB1290" t="str">
            <v>NA</v>
          </cell>
          <cell r="AD1290" t="str">
            <v>99.5</v>
          </cell>
          <cell r="AE1290" t="str">
            <v>79.0</v>
          </cell>
          <cell r="AF1290" t="str">
            <v xml:space="preserve">   770000</v>
          </cell>
          <cell r="AG1290" t="str">
            <v>355</v>
          </cell>
        </row>
        <row r="1291">
          <cell r="H1291" t="str">
            <v>2872_B_2</v>
          </cell>
          <cell r="I1291">
            <v>26359</v>
          </cell>
          <cell r="K1291" t="str">
            <v>OP</v>
          </cell>
          <cell r="L1291" t="str">
            <v>EK</v>
          </cell>
          <cell r="O1291" t="str">
            <v>4213</v>
          </cell>
          <cell r="P1291">
            <v>5153</v>
          </cell>
          <cell r="Q1291" t="str">
            <v>EN</v>
          </cell>
          <cell r="R1291" t="str">
            <v>EN</v>
          </cell>
          <cell r="S1291" t="str">
            <v>99.0</v>
          </cell>
          <cell r="T1291">
            <v>33390</v>
          </cell>
          <cell r="V1291" t="str">
            <v>16</v>
          </cell>
          <cell r="X1291" t="str">
            <v>NA</v>
          </cell>
          <cell r="Z1291" t="str">
            <v>4</v>
          </cell>
          <cell r="AA1291" t="str">
            <v>6</v>
          </cell>
          <cell r="AB1291" t="str">
            <v>NA</v>
          </cell>
          <cell r="AD1291" t="str">
            <v>99.5</v>
          </cell>
          <cell r="AE1291" t="str">
            <v>79.0</v>
          </cell>
          <cell r="AF1291" t="str">
            <v xml:space="preserve">   770000</v>
          </cell>
          <cell r="AG1291" t="str">
            <v>355</v>
          </cell>
        </row>
        <row r="1292">
          <cell r="H1292" t="str">
            <v>2872_B_3</v>
          </cell>
          <cell r="I1292">
            <v>26451</v>
          </cell>
          <cell r="K1292" t="str">
            <v>OP</v>
          </cell>
          <cell r="L1292" t="str">
            <v>EK</v>
          </cell>
          <cell r="O1292" t="str">
            <v>4213</v>
          </cell>
          <cell r="P1292">
            <v>5966</v>
          </cell>
          <cell r="Q1292" t="str">
            <v>EN</v>
          </cell>
          <cell r="R1292" t="str">
            <v>EN</v>
          </cell>
          <cell r="S1292" t="str">
            <v>99.0</v>
          </cell>
          <cell r="T1292">
            <v>33390</v>
          </cell>
          <cell r="V1292" t="str">
            <v>20</v>
          </cell>
          <cell r="X1292" t="str">
            <v>NA</v>
          </cell>
          <cell r="Z1292" t="str">
            <v>4</v>
          </cell>
          <cell r="AA1292" t="str">
            <v>6</v>
          </cell>
          <cell r="AB1292" t="str">
            <v>NA</v>
          </cell>
          <cell r="AD1292" t="str">
            <v>98.5</v>
          </cell>
          <cell r="AE1292" t="str">
            <v>127.0</v>
          </cell>
          <cell r="AF1292" t="str">
            <v xml:space="preserve">   870000</v>
          </cell>
          <cell r="AG1292" t="str">
            <v>340</v>
          </cell>
        </row>
        <row r="1293">
          <cell r="H1293" t="str">
            <v>2872_B_4</v>
          </cell>
          <cell r="I1293">
            <v>26238</v>
          </cell>
          <cell r="K1293" t="str">
            <v>OP</v>
          </cell>
          <cell r="L1293" t="str">
            <v>EK</v>
          </cell>
          <cell r="O1293" t="str">
            <v>4213</v>
          </cell>
          <cell r="P1293">
            <v>6402</v>
          </cell>
          <cell r="Q1293" t="str">
            <v>EN</v>
          </cell>
          <cell r="R1293" t="str">
            <v>EN</v>
          </cell>
          <cell r="S1293" t="str">
            <v>98.1</v>
          </cell>
          <cell r="T1293">
            <v>34274</v>
          </cell>
          <cell r="V1293" t="str">
            <v>20</v>
          </cell>
          <cell r="X1293" t="str">
            <v>NA</v>
          </cell>
          <cell r="Z1293" t="str">
            <v>4</v>
          </cell>
          <cell r="AA1293" t="str">
            <v>6</v>
          </cell>
          <cell r="AB1293" t="str">
            <v>NA</v>
          </cell>
          <cell r="AD1293" t="str">
            <v>98.5</v>
          </cell>
          <cell r="AE1293" t="str">
            <v>127.0</v>
          </cell>
          <cell r="AF1293" t="str">
            <v xml:space="preserve">   870000</v>
          </cell>
          <cell r="AG1293" t="str">
            <v>340</v>
          </cell>
        </row>
        <row r="1294">
          <cell r="H1294" t="str">
            <v>2872_B_5</v>
          </cell>
          <cell r="I1294">
            <v>29434</v>
          </cell>
          <cell r="K1294" t="str">
            <v>OP</v>
          </cell>
          <cell r="L1294" t="str">
            <v>EK</v>
          </cell>
          <cell r="O1294" t="str">
            <v>44142</v>
          </cell>
          <cell r="P1294">
            <v>7006</v>
          </cell>
          <cell r="Q1294" t="str">
            <v>EN</v>
          </cell>
          <cell r="R1294" t="str">
            <v>EN</v>
          </cell>
          <cell r="S1294" t="str">
            <v>98.1</v>
          </cell>
          <cell r="T1294">
            <v>34274</v>
          </cell>
          <cell r="V1294" t="str">
            <v>18</v>
          </cell>
          <cell r="X1294" t="str">
            <v>NA</v>
          </cell>
          <cell r="Z1294" t="str">
            <v>2.2</v>
          </cell>
          <cell r="AA1294" t="str">
            <v>4</v>
          </cell>
          <cell r="AB1294" t="str">
            <v>NA</v>
          </cell>
          <cell r="AD1294" t="str">
            <v>99.5</v>
          </cell>
          <cell r="AE1294" t="str">
            <v>324.0</v>
          </cell>
          <cell r="AF1294" t="str">
            <v xml:space="preserve">  2100000</v>
          </cell>
          <cell r="AG1294" t="str">
            <v>350</v>
          </cell>
        </row>
        <row r="1295">
          <cell r="H1295" t="str">
            <v>3947_B_1</v>
          </cell>
          <cell r="I1295">
            <v>28703</v>
          </cell>
          <cell r="K1295" t="str">
            <v>OP</v>
          </cell>
          <cell r="L1295" t="str">
            <v>EK</v>
          </cell>
          <cell r="O1295" t="str">
            <v>17380</v>
          </cell>
          <cell r="P1295">
            <v>7134</v>
          </cell>
          <cell r="Q1295" t="str">
            <v>EN</v>
          </cell>
          <cell r="R1295" t="str">
            <v>EN</v>
          </cell>
          <cell r="S1295" t="str">
            <v>99.6</v>
          </cell>
          <cell r="T1295">
            <v>28703</v>
          </cell>
          <cell r="V1295" t="str">
            <v>NA</v>
          </cell>
          <cell r="X1295" t="str">
            <v>NA</v>
          </cell>
          <cell r="Z1295" t="str">
            <v>1</v>
          </cell>
          <cell r="AA1295" t="str">
            <v>6</v>
          </cell>
          <cell r="AB1295" t="str">
            <v>NA</v>
          </cell>
          <cell r="AD1295" t="str">
            <v>99.4</v>
          </cell>
          <cell r="AE1295" t="str">
            <v>108</v>
          </cell>
          <cell r="AF1295" t="str">
            <v xml:space="preserve">   835000</v>
          </cell>
          <cell r="AG1295" t="str">
            <v>360</v>
          </cell>
        </row>
        <row r="1296">
          <cell r="H1296" t="str">
            <v>3947_B_2</v>
          </cell>
          <cell r="I1296">
            <v>28764</v>
          </cell>
          <cell r="K1296" t="str">
            <v>OP</v>
          </cell>
          <cell r="L1296" t="str">
            <v>EK</v>
          </cell>
          <cell r="O1296" t="str">
            <v>17405</v>
          </cell>
          <cell r="P1296">
            <v>7510</v>
          </cell>
          <cell r="Q1296" t="str">
            <v>EN</v>
          </cell>
          <cell r="R1296" t="str">
            <v>EN</v>
          </cell>
          <cell r="S1296" t="str">
            <v>99.6</v>
          </cell>
          <cell r="T1296">
            <v>28764</v>
          </cell>
          <cell r="V1296" t="str">
            <v>NA</v>
          </cell>
          <cell r="X1296" t="str">
            <v>NA</v>
          </cell>
          <cell r="Z1296" t="str">
            <v>1</v>
          </cell>
          <cell r="AA1296" t="str">
            <v>6</v>
          </cell>
          <cell r="AB1296" t="str">
            <v>NA</v>
          </cell>
          <cell r="AD1296" t="str">
            <v>99.4</v>
          </cell>
          <cell r="AE1296" t="str">
            <v>108</v>
          </cell>
          <cell r="AF1296" t="str">
            <v xml:space="preserve">   835000</v>
          </cell>
          <cell r="AG1296" t="str">
            <v>360</v>
          </cell>
        </row>
        <row r="1297">
          <cell r="H1297" t="str">
            <v>3947_B_3</v>
          </cell>
          <cell r="I1297">
            <v>28581</v>
          </cell>
          <cell r="K1297" t="str">
            <v>OP</v>
          </cell>
          <cell r="L1297" t="str">
            <v>EK</v>
          </cell>
          <cell r="O1297" t="str">
            <v>17388</v>
          </cell>
          <cell r="P1297">
            <v>7433</v>
          </cell>
          <cell r="Q1297" t="str">
            <v>EN</v>
          </cell>
          <cell r="R1297" t="str">
            <v>EN</v>
          </cell>
          <cell r="S1297" t="str">
            <v>99.6</v>
          </cell>
          <cell r="T1297">
            <v>28581</v>
          </cell>
          <cell r="V1297" t="str">
            <v>NA</v>
          </cell>
          <cell r="X1297" t="str">
            <v>NA</v>
          </cell>
          <cell r="Z1297" t="str">
            <v>1</v>
          </cell>
          <cell r="AA1297" t="str">
            <v>6</v>
          </cell>
          <cell r="AB1297" t="str">
            <v>NA</v>
          </cell>
          <cell r="AD1297" t="str">
            <v>99.4</v>
          </cell>
          <cell r="AE1297" t="str">
            <v>108</v>
          </cell>
          <cell r="AF1297" t="str">
            <v xml:space="preserve">   835000</v>
          </cell>
          <cell r="AG1297" t="str">
            <v>360</v>
          </cell>
        </row>
        <row r="1298">
          <cell r="H1298" t="str">
            <v>3948_B_1</v>
          </cell>
          <cell r="I1298">
            <v>28157</v>
          </cell>
          <cell r="K1298" t="str">
            <v>OP</v>
          </cell>
          <cell r="L1298" t="str">
            <v>EK</v>
          </cell>
          <cell r="O1298" t="str">
            <v>38275</v>
          </cell>
          <cell r="P1298">
            <v>6641</v>
          </cell>
          <cell r="Q1298" t="str">
            <v>EN</v>
          </cell>
          <cell r="R1298" t="str">
            <v>EN</v>
          </cell>
          <cell r="S1298" t="str">
            <v>99.9</v>
          </cell>
          <cell r="T1298">
            <v>28460</v>
          </cell>
          <cell r="V1298" t="str">
            <v>NA</v>
          </cell>
          <cell r="X1298" t="str">
            <v>NA</v>
          </cell>
          <cell r="Z1298" t="str">
            <v>1</v>
          </cell>
          <cell r="AA1298" t="str">
            <v>6</v>
          </cell>
          <cell r="AB1298" t="str">
            <v>NA</v>
          </cell>
          <cell r="AD1298" t="str">
            <v>99.7</v>
          </cell>
          <cell r="AE1298" t="str">
            <v>129.0</v>
          </cell>
          <cell r="AF1298" t="str">
            <v xml:space="preserve">  3000000</v>
          </cell>
          <cell r="AG1298" t="str">
            <v>370</v>
          </cell>
        </row>
        <row r="1299">
          <cell r="H1299" t="str">
            <v>3948_B_2</v>
          </cell>
          <cell r="I1299">
            <v>28703</v>
          </cell>
          <cell r="K1299" t="str">
            <v>OP</v>
          </cell>
          <cell r="L1299" t="str">
            <v>EK</v>
          </cell>
          <cell r="O1299" t="str">
            <v>38275</v>
          </cell>
          <cell r="P1299">
            <v>4723</v>
          </cell>
          <cell r="Q1299" t="str">
            <v>EN</v>
          </cell>
          <cell r="R1299" t="str">
            <v>EN</v>
          </cell>
          <cell r="S1299" t="str">
            <v>99.9</v>
          </cell>
          <cell r="T1299">
            <v>28460</v>
          </cell>
          <cell r="V1299" t="str">
            <v>NA</v>
          </cell>
          <cell r="X1299" t="str">
            <v>NA</v>
          </cell>
          <cell r="Z1299" t="str">
            <v>1</v>
          </cell>
          <cell r="AA1299" t="str">
            <v>6</v>
          </cell>
          <cell r="AB1299" t="str">
            <v>NA</v>
          </cell>
          <cell r="AD1299" t="str">
            <v>99.7</v>
          </cell>
          <cell r="AE1299" t="str">
            <v>129.0</v>
          </cell>
          <cell r="AF1299" t="str">
            <v xml:space="preserve">  3000000</v>
          </cell>
          <cell r="AG1299" t="str">
            <v>370</v>
          </cell>
        </row>
        <row r="1300">
          <cell r="H1300" t="str">
            <v>8102_B_1</v>
          </cell>
          <cell r="I1300">
            <v>27120</v>
          </cell>
          <cell r="K1300" t="str">
            <v>OP</v>
          </cell>
          <cell r="L1300" t="str">
            <v>EK</v>
          </cell>
          <cell r="O1300" t="str">
            <v>6947</v>
          </cell>
          <cell r="P1300">
            <v>7460</v>
          </cell>
          <cell r="Q1300" t="str">
            <v>EN</v>
          </cell>
          <cell r="R1300" t="str">
            <v>EN</v>
          </cell>
          <cell r="S1300" t="str">
            <v>99.8</v>
          </cell>
          <cell r="T1300">
            <v>27485</v>
          </cell>
          <cell r="V1300" t="str">
            <v>15</v>
          </cell>
          <cell r="X1300" t="str">
            <v>NA</v>
          </cell>
          <cell r="Z1300" t="str">
            <v>1</v>
          </cell>
          <cell r="AA1300" t="str">
            <v>6</v>
          </cell>
          <cell r="AB1300" t="str">
            <v>NA</v>
          </cell>
          <cell r="AD1300" t="str">
            <v>99.7</v>
          </cell>
          <cell r="AE1300" t="str">
            <v>434</v>
          </cell>
          <cell r="AF1300" t="str">
            <v xml:space="preserve">  4400000</v>
          </cell>
          <cell r="AG1300" t="str">
            <v>300</v>
          </cell>
        </row>
        <row r="1301">
          <cell r="H1301" t="str">
            <v>8102_B_2</v>
          </cell>
          <cell r="I1301">
            <v>27454</v>
          </cell>
          <cell r="K1301" t="str">
            <v>OP</v>
          </cell>
          <cell r="L1301" t="str">
            <v>EK</v>
          </cell>
          <cell r="O1301" t="str">
            <v>6947</v>
          </cell>
          <cell r="P1301">
            <v>8269</v>
          </cell>
          <cell r="Q1301" t="str">
            <v>EN</v>
          </cell>
          <cell r="R1301" t="str">
            <v>EN</v>
          </cell>
          <cell r="S1301" t="str">
            <v>99.8</v>
          </cell>
          <cell r="T1301">
            <v>27668</v>
          </cell>
          <cell r="V1301" t="str">
            <v>15</v>
          </cell>
          <cell r="X1301" t="str">
            <v>NA</v>
          </cell>
          <cell r="Z1301" t="str">
            <v>1</v>
          </cell>
          <cell r="AA1301" t="str">
            <v>6</v>
          </cell>
          <cell r="AB1301" t="str">
            <v>NA</v>
          </cell>
          <cell r="AD1301" t="str">
            <v>99.7</v>
          </cell>
          <cell r="AE1301" t="str">
            <v>434</v>
          </cell>
          <cell r="AF1301" t="str">
            <v xml:space="preserve">  4400000</v>
          </cell>
          <cell r="AG1301" t="str">
            <v>300</v>
          </cell>
        </row>
        <row r="1302">
          <cell r="H1302" t="str">
            <v>2876_B_1</v>
          </cell>
          <cell r="I1302">
            <v>29373</v>
          </cell>
          <cell r="K1302" t="str">
            <v>OP</v>
          </cell>
          <cell r="L1302" t="str">
            <v>EC</v>
          </cell>
          <cell r="O1302" t="str">
            <v>13515</v>
          </cell>
          <cell r="P1302">
            <v>7878</v>
          </cell>
          <cell r="Q1302">
            <v>0.05</v>
          </cell>
          <cell r="R1302" t="str">
            <v>99.8</v>
          </cell>
          <cell r="S1302" t="str">
            <v>99.8</v>
          </cell>
          <cell r="T1302">
            <v>29434</v>
          </cell>
          <cell r="V1302" t="str">
            <v>EN</v>
          </cell>
          <cell r="X1302" t="str">
            <v>NA</v>
          </cell>
          <cell r="Z1302" t="str">
            <v>3.0</v>
          </cell>
          <cell r="AA1302" t="str">
            <v>5.0</v>
          </cell>
          <cell r="AB1302" t="str">
            <v>NA</v>
          </cell>
          <cell r="AD1302" t="str">
            <v>99.4</v>
          </cell>
          <cell r="AE1302" t="str">
            <v>24</v>
          </cell>
          <cell r="AF1302" t="str">
            <v xml:space="preserve">   925000</v>
          </cell>
          <cell r="AG1302" t="str">
            <v>350</v>
          </cell>
        </row>
        <row r="1303">
          <cell r="H1303" t="str">
            <v>2876_B_2</v>
          </cell>
          <cell r="I1303">
            <v>29312</v>
          </cell>
          <cell r="K1303" t="str">
            <v>OP</v>
          </cell>
          <cell r="L1303" t="str">
            <v>EC</v>
          </cell>
          <cell r="O1303" t="str">
            <v>13515</v>
          </cell>
          <cell r="P1303">
            <v>7962</v>
          </cell>
          <cell r="Q1303">
            <v>0.03</v>
          </cell>
          <cell r="R1303" t="str">
            <v>99.9</v>
          </cell>
          <cell r="S1303" t="str">
            <v>99.9</v>
          </cell>
          <cell r="T1303">
            <v>29768</v>
          </cell>
          <cell r="V1303" t="str">
            <v>EN</v>
          </cell>
          <cell r="X1303" t="str">
            <v>NA</v>
          </cell>
          <cell r="Z1303" t="str">
            <v>3.0</v>
          </cell>
          <cell r="AA1303" t="str">
            <v>5.0</v>
          </cell>
          <cell r="AB1303" t="str">
            <v>NA</v>
          </cell>
          <cell r="AD1303" t="str">
            <v>99.4</v>
          </cell>
          <cell r="AE1303" t="str">
            <v>24</v>
          </cell>
          <cell r="AF1303" t="str">
            <v xml:space="preserve">   925000</v>
          </cell>
          <cell r="AG1303" t="str">
            <v>350</v>
          </cell>
        </row>
        <row r="1304">
          <cell r="H1304" t="str">
            <v>2876_B_3</v>
          </cell>
          <cell r="I1304">
            <v>29252</v>
          </cell>
          <cell r="K1304" t="str">
            <v>OP</v>
          </cell>
          <cell r="L1304" t="str">
            <v>EC</v>
          </cell>
          <cell r="O1304" t="str">
            <v>13515</v>
          </cell>
          <cell r="P1304">
            <v>7775</v>
          </cell>
          <cell r="Q1304">
            <v>0.04</v>
          </cell>
          <cell r="R1304" t="str">
            <v>99.8</v>
          </cell>
          <cell r="S1304" t="str">
            <v>99.8</v>
          </cell>
          <cell r="T1304">
            <v>29707</v>
          </cell>
          <cell r="V1304" t="str">
            <v>EN</v>
          </cell>
          <cell r="X1304" t="str">
            <v>NA</v>
          </cell>
          <cell r="Z1304" t="str">
            <v>3.0</v>
          </cell>
          <cell r="AA1304" t="str">
            <v>5.0</v>
          </cell>
          <cell r="AB1304" t="str">
            <v>NA</v>
          </cell>
          <cell r="AD1304" t="str">
            <v>99.4</v>
          </cell>
          <cell r="AE1304" t="str">
            <v>24</v>
          </cell>
          <cell r="AF1304" t="str">
            <v xml:space="preserve">   925000</v>
          </cell>
          <cell r="AG1304" t="str">
            <v>350</v>
          </cell>
        </row>
        <row r="1305">
          <cell r="H1305" t="str">
            <v>2876_B_4</v>
          </cell>
          <cell r="I1305">
            <v>29281</v>
          </cell>
          <cell r="K1305" t="str">
            <v>OP</v>
          </cell>
          <cell r="L1305" t="str">
            <v>EC</v>
          </cell>
          <cell r="O1305" t="str">
            <v>13515</v>
          </cell>
          <cell r="P1305">
            <v>7825</v>
          </cell>
          <cell r="Q1305">
            <v>0.01</v>
          </cell>
          <cell r="R1305" t="str">
            <v>99.9</v>
          </cell>
          <cell r="S1305" t="str">
            <v>99.9</v>
          </cell>
          <cell r="T1305">
            <v>29707</v>
          </cell>
          <cell r="V1305" t="str">
            <v>EN</v>
          </cell>
          <cell r="X1305" t="str">
            <v>NA</v>
          </cell>
          <cell r="Z1305" t="str">
            <v>3.0</v>
          </cell>
          <cell r="AA1305" t="str">
            <v>5.0</v>
          </cell>
          <cell r="AB1305" t="str">
            <v>NA</v>
          </cell>
          <cell r="AD1305" t="str">
            <v>99.4</v>
          </cell>
          <cell r="AE1305" t="str">
            <v>24</v>
          </cell>
          <cell r="AF1305" t="str">
            <v xml:space="preserve">   925000</v>
          </cell>
          <cell r="AG1305" t="str">
            <v>350</v>
          </cell>
        </row>
        <row r="1306">
          <cell r="H1306" t="str">
            <v>2876_B_5</v>
          </cell>
          <cell r="I1306">
            <v>29342</v>
          </cell>
          <cell r="K1306" t="str">
            <v>OP</v>
          </cell>
          <cell r="L1306" t="str">
            <v>EC</v>
          </cell>
          <cell r="O1306" t="str">
            <v>13515</v>
          </cell>
          <cell r="P1306">
            <v>8163</v>
          </cell>
          <cell r="Q1306">
            <v>0.05</v>
          </cell>
          <cell r="R1306" t="str">
            <v>99.8</v>
          </cell>
          <cell r="S1306" t="str">
            <v>99.8</v>
          </cell>
          <cell r="T1306">
            <v>29434</v>
          </cell>
          <cell r="V1306" t="str">
            <v>EN</v>
          </cell>
          <cell r="X1306" t="str">
            <v>NA</v>
          </cell>
          <cell r="Z1306" t="str">
            <v>3.0</v>
          </cell>
          <cell r="AA1306" t="str">
            <v>5.0</v>
          </cell>
          <cell r="AB1306" t="str">
            <v>NA</v>
          </cell>
          <cell r="AD1306" t="str">
            <v>99.4</v>
          </cell>
          <cell r="AE1306" t="str">
            <v>24</v>
          </cell>
          <cell r="AF1306" t="str">
            <v xml:space="preserve">   925000</v>
          </cell>
          <cell r="AG1306" t="str">
            <v>350</v>
          </cell>
        </row>
        <row r="1307">
          <cell r="H1307" t="str">
            <v>54627_B_AESP</v>
          </cell>
          <cell r="I1307">
            <v>35065</v>
          </cell>
          <cell r="K1307" t="str">
            <v>OP</v>
          </cell>
          <cell r="L1307" t="str">
            <v>EH</v>
          </cell>
          <cell r="M1307" t="str">
            <v>MC</v>
          </cell>
          <cell r="O1307" t="str">
            <v>1734</v>
          </cell>
          <cell r="P1307">
            <v>7238</v>
          </cell>
          <cell r="Q1307">
            <v>1.6199999999999999E-2</v>
          </cell>
          <cell r="R1307" t="str">
            <v>99.4</v>
          </cell>
          <cell r="S1307" t="str">
            <v>99.62</v>
          </cell>
          <cell r="T1307">
            <v>38384</v>
          </cell>
          <cell r="V1307" t="str">
            <v>NA</v>
          </cell>
          <cell r="X1307" t="str">
            <v>NA</v>
          </cell>
          <cell r="Z1307" t="str">
            <v>NA</v>
          </cell>
          <cell r="AB1307" t="str">
            <v>0.05</v>
          </cell>
          <cell r="AD1307" t="str">
            <v>99.4</v>
          </cell>
          <cell r="AE1307" t="str">
            <v>4.28</v>
          </cell>
          <cell r="AF1307" t="str">
            <v>315076</v>
          </cell>
          <cell r="AG1307" t="str">
            <v>325</v>
          </cell>
        </row>
        <row r="1308">
          <cell r="H1308" t="str">
            <v>54627_B_BESP</v>
          </cell>
          <cell r="I1308">
            <v>35065</v>
          </cell>
          <cell r="K1308" t="str">
            <v>OP</v>
          </cell>
          <cell r="L1308" t="str">
            <v>EH</v>
          </cell>
          <cell r="M1308" t="str">
            <v>MC</v>
          </cell>
          <cell r="O1308" t="str">
            <v>1734</v>
          </cell>
          <cell r="P1308">
            <v>7301</v>
          </cell>
          <cell r="Q1308">
            <v>1.4500000000000001E-2</v>
          </cell>
          <cell r="R1308" t="str">
            <v>99.4</v>
          </cell>
          <cell r="S1308" t="str">
            <v>99.68</v>
          </cell>
          <cell r="T1308">
            <v>38384</v>
          </cell>
          <cell r="V1308" t="str">
            <v>NA</v>
          </cell>
          <cell r="X1308" t="str">
            <v>NA</v>
          </cell>
          <cell r="Z1308" t="str">
            <v>NA</v>
          </cell>
          <cell r="AB1308" t="str">
            <v>0.05</v>
          </cell>
          <cell r="AD1308" t="str">
            <v>99.4</v>
          </cell>
          <cell r="AE1308" t="str">
            <v>6.37</v>
          </cell>
          <cell r="AF1308" t="str">
            <v>304787</v>
          </cell>
          <cell r="AG1308" t="str">
            <v>342</v>
          </cell>
        </row>
        <row r="1309">
          <cell r="H1309" t="str">
            <v>54627_B_CESP</v>
          </cell>
          <cell r="I1309">
            <v>35065</v>
          </cell>
          <cell r="K1309" t="str">
            <v>OP</v>
          </cell>
          <cell r="L1309" t="str">
            <v>EH</v>
          </cell>
          <cell r="M1309" t="str">
            <v>MC</v>
          </cell>
          <cell r="O1309" t="str">
            <v>1734</v>
          </cell>
          <cell r="P1309">
            <v>7273</v>
          </cell>
          <cell r="Q1309">
            <v>1.23E-2</v>
          </cell>
          <cell r="R1309" t="str">
            <v>99.4</v>
          </cell>
          <cell r="S1309" t="str">
            <v>99.81</v>
          </cell>
          <cell r="T1309">
            <v>38384</v>
          </cell>
          <cell r="V1309" t="str">
            <v>NA</v>
          </cell>
          <cell r="X1309" t="str">
            <v>NA</v>
          </cell>
          <cell r="Z1309" t="str">
            <v>NA</v>
          </cell>
          <cell r="AB1309" t="str">
            <v>0.05</v>
          </cell>
          <cell r="AD1309" t="str">
            <v>99.4</v>
          </cell>
          <cell r="AE1309" t="str">
            <v>4.45</v>
          </cell>
          <cell r="AF1309" t="str">
            <v>323380</v>
          </cell>
          <cell r="AG1309" t="str">
            <v>321</v>
          </cell>
        </row>
        <row r="1310">
          <cell r="H1310" t="str">
            <v>2952_B_4</v>
          </cell>
          <cell r="I1310">
            <v>28460</v>
          </cell>
          <cell r="K1310" t="str">
            <v>OP</v>
          </cell>
          <cell r="L1310" t="str">
            <v>EK</v>
          </cell>
          <cell r="O1310" t="str">
            <v>11783</v>
          </cell>
          <cell r="P1310">
            <v>6906</v>
          </cell>
          <cell r="Q1310">
            <v>0.03</v>
          </cell>
          <cell r="R1310" t="str">
            <v>99.7</v>
          </cell>
          <cell r="S1310" t="str">
            <v>99.7</v>
          </cell>
          <cell r="T1310">
            <v>28491</v>
          </cell>
          <cell r="V1310" t="str">
            <v>4.8</v>
          </cell>
          <cell r="X1310" t="str">
            <v>NA</v>
          </cell>
          <cell r="Z1310" t="str">
            <v>0.3</v>
          </cell>
          <cell r="AB1310" t="str">
            <v>NA</v>
          </cell>
          <cell r="AD1310" t="str">
            <v>99.7</v>
          </cell>
          <cell r="AE1310" t="str">
            <v>267</v>
          </cell>
          <cell r="AF1310" t="str">
            <v xml:space="preserve">  2080000</v>
          </cell>
          <cell r="AG1310" t="str">
            <v>264</v>
          </cell>
        </row>
        <row r="1311">
          <cell r="H1311" t="str">
            <v>2952_B_5</v>
          </cell>
          <cell r="I1311">
            <v>28764</v>
          </cell>
          <cell r="K1311" t="str">
            <v>OP</v>
          </cell>
          <cell r="L1311" t="str">
            <v>EK</v>
          </cell>
          <cell r="O1311" t="str">
            <v>11783</v>
          </cell>
          <cell r="P1311">
            <v>6799</v>
          </cell>
          <cell r="Q1311">
            <v>0.03</v>
          </cell>
          <cell r="R1311" t="str">
            <v>99.7</v>
          </cell>
          <cell r="S1311" t="str">
            <v>99.7</v>
          </cell>
          <cell r="T1311">
            <v>28856</v>
          </cell>
          <cell r="V1311" t="str">
            <v>4.8</v>
          </cell>
          <cell r="X1311" t="str">
            <v>NA</v>
          </cell>
          <cell r="Z1311" t="str">
            <v>0.3</v>
          </cell>
          <cell r="AB1311" t="str">
            <v>NA</v>
          </cell>
          <cell r="AD1311" t="str">
            <v>99.7</v>
          </cell>
          <cell r="AE1311" t="str">
            <v>267</v>
          </cell>
          <cell r="AF1311" t="str">
            <v xml:space="preserve">  2080000</v>
          </cell>
          <cell r="AG1311" t="str">
            <v>264</v>
          </cell>
        </row>
        <row r="1312">
          <cell r="H1312" t="str">
            <v>2952_B_6</v>
          </cell>
          <cell r="I1312">
            <v>30834</v>
          </cell>
          <cell r="K1312" t="str">
            <v>OP</v>
          </cell>
          <cell r="L1312" t="str">
            <v>EK</v>
          </cell>
          <cell r="O1312" t="str">
            <v>16168</v>
          </cell>
          <cell r="P1312">
            <v>8329</v>
          </cell>
          <cell r="Q1312">
            <v>0.03</v>
          </cell>
          <cell r="R1312" t="str">
            <v>99.5</v>
          </cell>
          <cell r="S1312" t="str">
            <v>99.5</v>
          </cell>
          <cell r="T1312">
            <v>30682</v>
          </cell>
          <cell r="V1312" t="str">
            <v>4.8</v>
          </cell>
          <cell r="X1312" t="str">
            <v>NA</v>
          </cell>
          <cell r="Z1312" t="str">
            <v>0.3</v>
          </cell>
          <cell r="AB1312" t="str">
            <v>NA</v>
          </cell>
          <cell r="AD1312" t="str">
            <v>99.5</v>
          </cell>
          <cell r="AE1312" t="str">
            <v>362</v>
          </cell>
          <cell r="AF1312" t="str">
            <v xml:space="preserve">  2110000</v>
          </cell>
          <cell r="AG1312" t="str">
            <v>314</v>
          </cell>
        </row>
        <row r="1313">
          <cell r="H1313" t="str">
            <v>2956_B_3P</v>
          </cell>
          <cell r="I1313">
            <v>27546</v>
          </cell>
          <cell r="K1313" t="str">
            <v>OP</v>
          </cell>
          <cell r="L1313" t="str">
            <v>MC</v>
          </cell>
          <cell r="O1313" t="str">
            <v>1195</v>
          </cell>
          <cell r="P1313">
            <v>6767</v>
          </cell>
          <cell r="Q1313">
            <v>0.01</v>
          </cell>
          <cell r="R1313" t="str">
            <v>85.5</v>
          </cell>
          <cell r="S1313" t="str">
            <v>85.5</v>
          </cell>
          <cell r="U1313" t="str">
            <v>EN</v>
          </cell>
          <cell r="V1313" t="str">
            <v>NA</v>
          </cell>
          <cell r="X1313" t="str">
            <v>0.1</v>
          </cell>
          <cell r="Z1313" t="str">
            <v>NA</v>
          </cell>
          <cell r="AB1313" t="str">
            <v>0.8</v>
          </cell>
          <cell r="AD1313" t="str">
            <v>85.5</v>
          </cell>
          <cell r="AE1313" t="str">
            <v>167</v>
          </cell>
          <cell r="AF1313" t="str">
            <v xml:space="preserve">   975177</v>
          </cell>
          <cell r="AG1313" t="str">
            <v>304</v>
          </cell>
        </row>
        <row r="1314">
          <cell r="H1314" t="str">
            <v>6095_B_1</v>
          </cell>
          <cell r="I1314">
            <v>29160</v>
          </cell>
          <cell r="K1314" t="str">
            <v>OP</v>
          </cell>
          <cell r="L1314" t="str">
            <v>EK</v>
          </cell>
          <cell r="O1314" t="str">
            <v>31736</v>
          </cell>
          <cell r="P1314">
            <v>8543</v>
          </cell>
          <cell r="Q1314">
            <v>3.2000000000000001E-2</v>
          </cell>
          <cell r="R1314" t="str">
            <v>99.5</v>
          </cell>
          <cell r="S1314" t="str">
            <v>99.5</v>
          </cell>
          <cell r="T1314">
            <v>29190</v>
          </cell>
          <cell r="V1314" t="str">
            <v>5.0</v>
          </cell>
          <cell r="X1314" t="str">
            <v>NA</v>
          </cell>
          <cell r="Z1314" t="str">
            <v>0.3</v>
          </cell>
          <cell r="AB1314" t="str">
            <v>0.5</v>
          </cell>
          <cell r="AD1314" t="str">
            <v>99.5</v>
          </cell>
          <cell r="AE1314" t="str">
            <v>362</v>
          </cell>
          <cell r="AF1314" t="str">
            <v xml:space="preserve">  2110000</v>
          </cell>
          <cell r="AG1314" t="str">
            <v>314</v>
          </cell>
        </row>
        <row r="1315">
          <cell r="H1315" t="str">
            <v>6095_B_2</v>
          </cell>
          <cell r="I1315">
            <v>29556</v>
          </cell>
          <cell r="K1315" t="str">
            <v>OP</v>
          </cell>
          <cell r="L1315" t="str">
            <v>EK</v>
          </cell>
          <cell r="O1315" t="str">
            <v>31736</v>
          </cell>
          <cell r="P1315">
            <v>7691</v>
          </cell>
          <cell r="Q1315">
            <v>0.05</v>
          </cell>
          <cell r="R1315" t="str">
            <v>99.5</v>
          </cell>
          <cell r="S1315" t="str">
            <v>99.5</v>
          </cell>
          <cell r="T1315">
            <v>29618</v>
          </cell>
          <cell r="V1315" t="str">
            <v>5.0</v>
          </cell>
          <cell r="X1315" t="str">
            <v>0.1</v>
          </cell>
          <cell r="Z1315" t="str">
            <v>0.3</v>
          </cell>
          <cell r="AB1315" t="str">
            <v>0.5</v>
          </cell>
          <cell r="AD1315" t="str">
            <v>99.5</v>
          </cell>
          <cell r="AE1315" t="str">
            <v>362</v>
          </cell>
          <cell r="AF1315" t="str">
            <v xml:space="preserve">  2110000</v>
          </cell>
          <cell r="AG1315" t="str">
            <v>314</v>
          </cell>
        </row>
        <row r="1316">
          <cell r="H1316" t="str">
            <v>2291_B_1</v>
          </cell>
          <cell r="I1316">
            <v>27912</v>
          </cell>
          <cell r="K1316" t="str">
            <v>OP</v>
          </cell>
          <cell r="L1316" t="str">
            <v>EC</v>
          </cell>
          <cell r="O1316" t="str">
            <v>3298</v>
          </cell>
          <cell r="P1316">
            <v>6995</v>
          </cell>
          <cell r="Q1316">
            <v>0.03</v>
          </cell>
          <cell r="R1316" t="str">
            <v>99.0</v>
          </cell>
          <cell r="S1316" t="str">
            <v>99.2</v>
          </cell>
          <cell r="T1316">
            <v>27851</v>
          </cell>
          <cell r="V1316" t="str">
            <v>9.3</v>
          </cell>
          <cell r="X1316" t="str">
            <v>NA</v>
          </cell>
          <cell r="Z1316" t="str">
            <v>0.9</v>
          </cell>
          <cell r="AB1316" t="str">
            <v>NA</v>
          </cell>
          <cell r="AD1316" t="str">
            <v>99.1</v>
          </cell>
          <cell r="AE1316" t="str">
            <v>1</v>
          </cell>
          <cell r="AF1316" t="str">
            <v xml:space="preserve">   289000</v>
          </cell>
          <cell r="AG1316" t="str">
            <v>303</v>
          </cell>
        </row>
        <row r="1317">
          <cell r="H1317" t="str">
            <v>2291_B_2</v>
          </cell>
          <cell r="I1317">
            <v>27912</v>
          </cell>
          <cell r="K1317" t="str">
            <v>OP</v>
          </cell>
          <cell r="L1317" t="str">
            <v>EC</v>
          </cell>
          <cell r="O1317" t="str">
            <v>5786</v>
          </cell>
          <cell r="P1317">
            <v>8596</v>
          </cell>
          <cell r="Q1317">
            <v>0.03</v>
          </cell>
          <cell r="R1317" t="str">
            <v>99.0</v>
          </cell>
          <cell r="S1317" t="str">
            <v>98.7</v>
          </cell>
          <cell r="T1317">
            <v>27851</v>
          </cell>
          <cell r="V1317" t="str">
            <v>9.3</v>
          </cell>
          <cell r="X1317" t="str">
            <v>NA</v>
          </cell>
          <cell r="Z1317" t="str">
            <v>0.9</v>
          </cell>
          <cell r="AB1317" t="str">
            <v>NA</v>
          </cell>
          <cell r="AD1317" t="str">
            <v>99.1</v>
          </cell>
          <cell r="AE1317" t="str">
            <v>1</v>
          </cell>
          <cell r="AF1317" t="str">
            <v xml:space="preserve">   385500</v>
          </cell>
          <cell r="AG1317" t="str">
            <v>303</v>
          </cell>
        </row>
        <row r="1318">
          <cell r="H1318" t="str">
            <v>2291_B_3</v>
          </cell>
          <cell r="I1318">
            <v>27912</v>
          </cell>
          <cell r="K1318" t="str">
            <v>OP</v>
          </cell>
          <cell r="L1318" t="str">
            <v>EC</v>
          </cell>
          <cell r="O1318" t="str">
            <v>5786</v>
          </cell>
          <cell r="P1318">
            <v>8521</v>
          </cell>
          <cell r="Q1318">
            <v>0.03</v>
          </cell>
          <cell r="R1318" t="str">
            <v>99.0</v>
          </cell>
          <cell r="S1318" t="str">
            <v>99.5</v>
          </cell>
          <cell r="T1318">
            <v>27851</v>
          </cell>
          <cell r="V1318" t="str">
            <v>9.3</v>
          </cell>
          <cell r="X1318" t="str">
            <v>NA</v>
          </cell>
          <cell r="Z1318" t="str">
            <v>0.9</v>
          </cell>
          <cell r="AB1318" t="str">
            <v>NA</v>
          </cell>
          <cell r="AD1318" t="str">
            <v>99.1</v>
          </cell>
          <cell r="AE1318" t="str">
            <v>1</v>
          </cell>
          <cell r="AF1318" t="str">
            <v xml:space="preserve">   385500</v>
          </cell>
          <cell r="AG1318" t="str">
            <v>303</v>
          </cell>
        </row>
        <row r="1319">
          <cell r="H1319" t="str">
            <v>2291_B_4</v>
          </cell>
          <cell r="I1319">
            <v>27912</v>
          </cell>
          <cell r="K1319" t="str">
            <v>OP</v>
          </cell>
          <cell r="L1319" t="str">
            <v>EC</v>
          </cell>
          <cell r="O1319" t="str">
            <v>7232</v>
          </cell>
          <cell r="P1319">
            <v>8629</v>
          </cell>
          <cell r="Q1319">
            <v>0.03</v>
          </cell>
          <cell r="R1319" t="str">
            <v>99.0</v>
          </cell>
          <cell r="S1319" t="str">
            <v>99.1</v>
          </cell>
          <cell r="T1319">
            <v>27912</v>
          </cell>
          <cell r="V1319" t="str">
            <v>9.3</v>
          </cell>
          <cell r="X1319" t="str">
            <v>NA</v>
          </cell>
          <cell r="Z1319" t="str">
            <v>0.9</v>
          </cell>
          <cell r="AB1319" t="str">
            <v>NA</v>
          </cell>
          <cell r="AD1319" t="str">
            <v>99.1</v>
          </cell>
          <cell r="AE1319" t="str">
            <v>2</v>
          </cell>
          <cell r="AF1319" t="str">
            <v xml:space="preserve">   491000</v>
          </cell>
          <cell r="AG1319" t="str">
            <v>293</v>
          </cell>
        </row>
        <row r="1320">
          <cell r="H1320" t="str">
            <v>2291_B_5</v>
          </cell>
          <cell r="I1320">
            <v>27912</v>
          </cell>
          <cell r="K1320" t="str">
            <v>OP</v>
          </cell>
          <cell r="L1320" t="str">
            <v>EK</v>
          </cell>
          <cell r="O1320" t="str">
            <v>11572</v>
          </cell>
          <cell r="P1320">
            <v>7748</v>
          </cell>
          <cell r="Q1320">
            <v>0.03</v>
          </cell>
          <cell r="R1320" t="str">
            <v>99.0</v>
          </cell>
          <cell r="S1320" t="str">
            <v>99.1</v>
          </cell>
          <cell r="T1320">
            <v>27912</v>
          </cell>
          <cell r="V1320" t="str">
            <v>9.3</v>
          </cell>
          <cell r="X1320" t="str">
            <v>NA</v>
          </cell>
          <cell r="Z1320" t="str">
            <v>0.9</v>
          </cell>
          <cell r="AB1320" t="str">
            <v>NA</v>
          </cell>
          <cell r="AD1320" t="str">
            <v>99.1</v>
          </cell>
          <cell r="AE1320" t="str">
            <v>3</v>
          </cell>
          <cell r="AF1320" t="str">
            <v xml:space="preserve">   604000</v>
          </cell>
          <cell r="AG1320" t="str">
            <v>282</v>
          </cell>
        </row>
        <row r="1321">
          <cell r="H1321" t="str">
            <v>6096_B_1</v>
          </cell>
          <cell r="I1321">
            <v>28976</v>
          </cell>
          <cell r="K1321" t="str">
            <v>OP</v>
          </cell>
          <cell r="L1321" t="str">
            <v>EK</v>
          </cell>
          <cell r="O1321" t="str">
            <v>33223</v>
          </cell>
          <cell r="P1321">
            <v>8124</v>
          </cell>
          <cell r="Q1321">
            <v>0.03</v>
          </cell>
          <cell r="R1321" t="str">
            <v>99.1</v>
          </cell>
          <cell r="S1321" t="str">
            <v>99.6</v>
          </cell>
          <cell r="T1321">
            <v>37742</v>
          </cell>
          <cell r="V1321" t="str">
            <v>8.0</v>
          </cell>
          <cell r="X1321" t="str">
            <v>NA</v>
          </cell>
          <cell r="Z1321" t="str">
            <v>0.5</v>
          </cell>
          <cell r="AB1321" t="str">
            <v>NA</v>
          </cell>
          <cell r="AD1321" t="str">
            <v>99.2</v>
          </cell>
          <cell r="AE1321" t="str">
            <v>351</v>
          </cell>
          <cell r="AF1321" t="str">
            <v xml:space="preserve">  2300000</v>
          </cell>
          <cell r="AG1321" t="str">
            <v>286</v>
          </cell>
        </row>
        <row r="1322">
          <cell r="H1322" t="str">
            <v>3098_B_1</v>
          </cell>
          <cell r="I1322">
            <v>19146</v>
          </cell>
          <cell r="K1322" t="str">
            <v>OP</v>
          </cell>
          <cell r="L1322" t="str">
            <v>MC</v>
          </cell>
          <cell r="M1322" t="str">
            <v>EK</v>
          </cell>
          <cell r="O1322" t="str">
            <v>379</v>
          </cell>
          <cell r="P1322">
            <v>4983</v>
          </cell>
          <cell r="Q1322">
            <v>0.05</v>
          </cell>
          <cell r="R1322" t="str">
            <v>90.0</v>
          </cell>
          <cell r="S1322" t="str">
            <v>62.0</v>
          </cell>
          <cell r="T1322">
            <v>30072</v>
          </cell>
          <cell r="V1322" t="str">
            <v>12.5</v>
          </cell>
          <cell r="X1322" t="str">
            <v>NA</v>
          </cell>
          <cell r="Z1322" t="str">
            <v>2.5</v>
          </cell>
          <cell r="AB1322" t="str">
            <v>NA</v>
          </cell>
          <cell r="AD1322" t="str">
            <v>95</v>
          </cell>
          <cell r="AE1322" t="str">
            <v>700</v>
          </cell>
          <cell r="AF1322" t="str">
            <v xml:space="preserve">   414000</v>
          </cell>
          <cell r="AG1322" t="str">
            <v>283</v>
          </cell>
        </row>
        <row r="1323">
          <cell r="H1323" t="str">
            <v>3098_B_2</v>
          </cell>
          <cell r="I1323">
            <v>19419</v>
          </cell>
          <cell r="K1323" t="str">
            <v>OP</v>
          </cell>
          <cell r="L1323" t="str">
            <v>MC</v>
          </cell>
          <cell r="M1323" t="str">
            <v>EK</v>
          </cell>
          <cell r="O1323" t="str">
            <v>371</v>
          </cell>
          <cell r="P1323">
            <v>5514</v>
          </cell>
          <cell r="Q1323">
            <v>0.05</v>
          </cell>
          <cell r="R1323" t="str">
            <v>90.0</v>
          </cell>
          <cell r="S1323" t="str">
            <v>79.0</v>
          </cell>
          <cell r="T1323">
            <v>30773</v>
          </cell>
          <cell r="V1323" t="str">
            <v>12.5</v>
          </cell>
          <cell r="X1323" t="str">
            <v>NA</v>
          </cell>
          <cell r="Z1323" t="str">
            <v>2.5</v>
          </cell>
          <cell r="AB1323" t="str">
            <v>NA</v>
          </cell>
          <cell r="AD1323" t="str">
            <v>95</v>
          </cell>
          <cell r="AE1323" t="str">
            <v>680</v>
          </cell>
          <cell r="AF1323" t="str">
            <v xml:space="preserve">    41400</v>
          </cell>
          <cell r="AG1323" t="str">
            <v>283</v>
          </cell>
        </row>
        <row r="1324">
          <cell r="H1324" t="str">
            <v>3098_B_3</v>
          </cell>
          <cell r="I1324">
            <v>19725</v>
          </cell>
          <cell r="K1324" t="str">
            <v>OP</v>
          </cell>
          <cell r="L1324" t="str">
            <v>MC</v>
          </cell>
          <cell r="M1324" t="str">
            <v>EK</v>
          </cell>
          <cell r="O1324" t="str">
            <v>502</v>
          </cell>
          <cell r="P1324">
            <v>4350</v>
          </cell>
          <cell r="Q1324">
            <v>0.05</v>
          </cell>
          <cell r="R1324" t="str">
            <v>90.0</v>
          </cell>
          <cell r="S1324" t="str">
            <v>84.0</v>
          </cell>
          <cell r="T1324">
            <v>30773</v>
          </cell>
          <cell r="V1324" t="str">
            <v>12.5</v>
          </cell>
          <cell r="X1324" t="str">
            <v>NA</v>
          </cell>
          <cell r="Z1324" t="str">
            <v>2.5</v>
          </cell>
          <cell r="AB1324" t="str">
            <v>NA</v>
          </cell>
          <cell r="AD1324" t="str">
            <v>97.8</v>
          </cell>
          <cell r="AE1324" t="str">
            <v>300</v>
          </cell>
          <cell r="AF1324" t="str">
            <v xml:space="preserve">   470000</v>
          </cell>
          <cell r="AG1324" t="str">
            <v>285</v>
          </cell>
        </row>
        <row r="1325">
          <cell r="H1325" t="str">
            <v>3098_B_4</v>
          </cell>
          <cell r="I1325">
            <v>21916</v>
          </cell>
          <cell r="K1325" t="str">
            <v>OP</v>
          </cell>
          <cell r="L1325" t="str">
            <v>MC</v>
          </cell>
          <cell r="M1325" t="str">
            <v>EK</v>
          </cell>
          <cell r="O1325" t="str">
            <v>502</v>
          </cell>
          <cell r="P1325">
            <v>5614</v>
          </cell>
          <cell r="Q1325">
            <v>0.05</v>
          </cell>
          <cell r="R1325" t="str">
            <v>90.0</v>
          </cell>
          <cell r="S1325" t="str">
            <v>66.0</v>
          </cell>
          <cell r="T1325">
            <v>30895</v>
          </cell>
          <cell r="V1325" t="str">
            <v>13.5</v>
          </cell>
          <cell r="X1325" t="str">
            <v>NA</v>
          </cell>
          <cell r="Z1325" t="str">
            <v>1.6</v>
          </cell>
          <cell r="AB1325" t="str">
            <v>NA</v>
          </cell>
          <cell r="AD1325" t="str">
            <v>97.8</v>
          </cell>
          <cell r="AE1325" t="str">
            <v>300</v>
          </cell>
          <cell r="AF1325" t="str">
            <v xml:space="preserve">   470000</v>
          </cell>
          <cell r="AG1325" t="str">
            <v>285</v>
          </cell>
        </row>
        <row r="1326">
          <cell r="H1326" t="str">
            <v>8226_B_1</v>
          </cell>
          <cell r="I1326">
            <v>25569</v>
          </cell>
          <cell r="K1326" t="str">
            <v>OP</v>
          </cell>
          <cell r="L1326" t="str">
            <v>EW</v>
          </cell>
          <cell r="O1326" t="str">
            <v>1914</v>
          </cell>
          <cell r="P1326">
            <v>7304</v>
          </cell>
          <cell r="Q1326">
            <v>0.06</v>
          </cell>
          <cell r="R1326" t="str">
            <v>99.5</v>
          </cell>
          <cell r="S1326" t="str">
            <v>99.5</v>
          </cell>
          <cell r="T1326">
            <v>35704</v>
          </cell>
          <cell r="V1326" t="str">
            <v>16.0</v>
          </cell>
          <cell r="W1326" t="str">
            <v>24.0</v>
          </cell>
          <cell r="X1326" t="str">
            <v>NA</v>
          </cell>
          <cell r="Z1326" t="str">
            <v>1.8</v>
          </cell>
          <cell r="AA1326" t="str">
            <v>2..0</v>
          </cell>
          <cell r="AB1326" t="str">
            <v>NA</v>
          </cell>
          <cell r="AD1326" t="str">
            <v>99.5</v>
          </cell>
          <cell r="AE1326" t="str">
            <v>287</v>
          </cell>
          <cell r="AF1326" t="str">
            <v xml:space="preserve">  1984000</v>
          </cell>
          <cell r="AG1326" t="str">
            <v>264</v>
          </cell>
        </row>
        <row r="1327">
          <cell r="H1327" t="str">
            <v>2836_B_10</v>
          </cell>
          <cell r="I1327">
            <v>28611</v>
          </cell>
          <cell r="K1327" t="str">
            <v>OP</v>
          </cell>
          <cell r="L1327" t="str">
            <v>EK</v>
          </cell>
          <cell r="O1327" t="str">
            <v>15105</v>
          </cell>
          <cell r="P1327">
            <v>4625</v>
          </cell>
          <cell r="Q1327">
            <v>0.01</v>
          </cell>
          <cell r="R1327" t="str">
            <v>99.7</v>
          </cell>
          <cell r="S1327" t="str">
            <v>99.7</v>
          </cell>
          <cell r="T1327">
            <v>29373</v>
          </cell>
          <cell r="V1327" t="str">
            <v>13.0</v>
          </cell>
          <cell r="X1327" t="str">
            <v>NA</v>
          </cell>
          <cell r="Z1327" t="str">
            <v>3.5</v>
          </cell>
          <cell r="AA1327" t="str">
            <v>5.0</v>
          </cell>
          <cell r="AB1327" t="str">
            <v>NA</v>
          </cell>
          <cell r="AD1327" t="str">
            <v>99.7</v>
          </cell>
          <cell r="AE1327" t="str">
            <v>80</v>
          </cell>
          <cell r="AF1327" t="str">
            <v xml:space="preserve">   552000</v>
          </cell>
          <cell r="AG1327" t="str">
            <v>315</v>
          </cell>
        </row>
        <row r="1328">
          <cell r="H1328" t="str">
            <v>2836_B_12</v>
          </cell>
          <cell r="I1328">
            <v>31048</v>
          </cell>
          <cell r="K1328" t="str">
            <v>OP</v>
          </cell>
          <cell r="L1328" t="str">
            <v>EK</v>
          </cell>
          <cell r="O1328" t="str">
            <v>80,000</v>
          </cell>
          <cell r="P1328">
            <v>6807</v>
          </cell>
          <cell r="Q1328">
            <v>0.02</v>
          </cell>
          <cell r="R1328" t="str">
            <v>99.6</v>
          </cell>
          <cell r="S1328" t="str">
            <v>99.6</v>
          </cell>
          <cell r="T1328">
            <v>31747</v>
          </cell>
          <cell r="V1328" t="str">
            <v>19.0</v>
          </cell>
          <cell r="X1328" t="str">
            <v>NA</v>
          </cell>
          <cell r="Z1328" t="str">
            <v>0.6</v>
          </cell>
          <cell r="AA1328" t="str">
            <v>5.0</v>
          </cell>
          <cell r="AB1328" t="str">
            <v>NA</v>
          </cell>
          <cell r="AD1328" t="str">
            <v>99.6</v>
          </cell>
          <cell r="AE1328" t="str">
            <v>125</v>
          </cell>
          <cell r="AF1328" t="str">
            <v xml:space="preserve">  2600000</v>
          </cell>
          <cell r="AG1328" t="str">
            <v>295</v>
          </cell>
        </row>
        <row r="1329">
          <cell r="H1329" t="str">
            <v>2861_B_1</v>
          </cell>
          <cell r="I1329">
            <v>29768</v>
          </cell>
          <cell r="K1329" t="str">
            <v>OP</v>
          </cell>
          <cell r="L1329" t="str">
            <v>EK</v>
          </cell>
          <cell r="O1329" t="str">
            <v>16714</v>
          </cell>
          <cell r="P1329">
            <v>6628</v>
          </cell>
          <cell r="Q1329">
            <v>0.01</v>
          </cell>
          <cell r="R1329" t="str">
            <v>99.6</v>
          </cell>
          <cell r="S1329" t="str">
            <v>99.6</v>
          </cell>
          <cell r="T1329">
            <v>36861</v>
          </cell>
          <cell r="V1329" t="str">
            <v>15.5</v>
          </cell>
          <cell r="X1329" t="str">
            <v>NA</v>
          </cell>
          <cell r="Z1329" t="str">
            <v>0.5</v>
          </cell>
          <cell r="AB1329" t="str">
            <v>NA</v>
          </cell>
          <cell r="AD1329" t="str">
            <v>99</v>
          </cell>
          <cell r="AE1329" t="str">
            <v>110</v>
          </cell>
          <cell r="AF1329" t="str">
            <v xml:space="preserve">   535000</v>
          </cell>
          <cell r="AG1329" t="str">
            <v>270</v>
          </cell>
        </row>
        <row r="1330">
          <cell r="H1330" t="str">
            <v>2861_B_2</v>
          </cell>
          <cell r="I1330">
            <v>29799</v>
          </cell>
          <cell r="K1330" t="str">
            <v>OP</v>
          </cell>
          <cell r="L1330" t="str">
            <v>EK</v>
          </cell>
          <cell r="O1330" t="str">
            <v>16714</v>
          </cell>
          <cell r="P1330">
            <v>5066</v>
          </cell>
          <cell r="Q1330">
            <v>0.01</v>
          </cell>
          <cell r="R1330" t="str">
            <v>99.6</v>
          </cell>
          <cell r="S1330" t="str">
            <v>99.6</v>
          </cell>
          <cell r="T1330">
            <v>36861</v>
          </cell>
          <cell r="V1330" t="str">
            <v>15.5</v>
          </cell>
          <cell r="X1330" t="str">
            <v>NA</v>
          </cell>
          <cell r="Z1330" t="str">
            <v>0.5</v>
          </cell>
          <cell r="AB1330" t="str">
            <v>NA</v>
          </cell>
          <cell r="AD1330" t="str">
            <v>99</v>
          </cell>
          <cell r="AE1330" t="str">
            <v>110</v>
          </cell>
          <cell r="AF1330" t="str">
            <v xml:space="preserve">   535000</v>
          </cell>
          <cell r="AG1330" t="str">
            <v>270</v>
          </cell>
        </row>
        <row r="1331">
          <cell r="H1331" t="str">
            <v>3138_B_3</v>
          </cell>
          <cell r="I1331">
            <v>28642</v>
          </cell>
          <cell r="K1331" t="str">
            <v>OP</v>
          </cell>
          <cell r="L1331" t="str">
            <v>EK</v>
          </cell>
          <cell r="O1331" t="str">
            <v>7880</v>
          </cell>
          <cell r="P1331">
            <v>6020</v>
          </cell>
          <cell r="Q1331">
            <v>0.01</v>
          </cell>
          <cell r="R1331" t="str">
            <v>99.5</v>
          </cell>
          <cell r="S1331" t="str">
            <v>99.5</v>
          </cell>
          <cell r="T1331">
            <v>35551</v>
          </cell>
          <cell r="V1331" t="str">
            <v>15.5</v>
          </cell>
          <cell r="X1331" t="str">
            <v>NA</v>
          </cell>
          <cell r="Z1331" t="str">
            <v>3</v>
          </cell>
          <cell r="AB1331" t="str">
            <v>NA</v>
          </cell>
          <cell r="AD1331" t="str">
            <v>99</v>
          </cell>
          <cell r="AE1331" t="str">
            <v>45</v>
          </cell>
          <cell r="AF1331" t="str">
            <v xml:space="preserve">   450000</v>
          </cell>
          <cell r="AG1331" t="str">
            <v>302</v>
          </cell>
        </row>
        <row r="1332">
          <cell r="H1332" t="str">
            <v>3138_B_4</v>
          </cell>
          <cell r="I1332">
            <v>28277</v>
          </cell>
          <cell r="K1332" t="str">
            <v>OP</v>
          </cell>
          <cell r="L1332" t="str">
            <v>EK</v>
          </cell>
          <cell r="O1332" t="str">
            <v>6102</v>
          </cell>
          <cell r="P1332">
            <v>6234</v>
          </cell>
          <cell r="Q1332">
            <v>0.01</v>
          </cell>
          <cell r="R1332" t="str">
            <v>99.5</v>
          </cell>
          <cell r="S1332" t="str">
            <v>99.5</v>
          </cell>
          <cell r="T1332">
            <v>35551</v>
          </cell>
          <cell r="V1332" t="str">
            <v>15.5</v>
          </cell>
          <cell r="X1332" t="str">
            <v>NA</v>
          </cell>
          <cell r="Z1332" t="str">
            <v>3</v>
          </cell>
          <cell r="AB1332" t="str">
            <v>NA</v>
          </cell>
          <cell r="AD1332" t="str">
            <v>99</v>
          </cell>
          <cell r="AE1332" t="str">
            <v>45</v>
          </cell>
          <cell r="AF1332" t="str">
            <v xml:space="preserve">   432000</v>
          </cell>
          <cell r="AG1332" t="str">
            <v>272</v>
          </cell>
        </row>
        <row r="1333">
          <cell r="H1333" t="str">
            <v>3138_B_5</v>
          </cell>
          <cell r="I1333">
            <v>28277</v>
          </cell>
          <cell r="K1333" t="str">
            <v>OP</v>
          </cell>
          <cell r="L1333" t="str">
            <v>EK</v>
          </cell>
          <cell r="O1333" t="str">
            <v>6815</v>
          </cell>
          <cell r="P1333">
            <v>6412</v>
          </cell>
          <cell r="Q1333">
            <v>0.05</v>
          </cell>
          <cell r="R1333" t="str">
            <v>99.5</v>
          </cell>
          <cell r="S1333" t="str">
            <v>99.5</v>
          </cell>
          <cell r="T1333">
            <v>35551</v>
          </cell>
          <cell r="V1333" t="str">
            <v>11</v>
          </cell>
          <cell r="X1333" t="str">
            <v>NA</v>
          </cell>
          <cell r="Z1333" t="str">
            <v>3.5</v>
          </cell>
          <cell r="AB1333" t="str">
            <v>NA</v>
          </cell>
          <cell r="AD1333" t="str">
            <v>99</v>
          </cell>
          <cell r="AE1333" t="str">
            <v>33</v>
          </cell>
          <cell r="AF1333" t="str">
            <v xml:space="preserve">   635000</v>
          </cell>
          <cell r="AG1333" t="str">
            <v>292</v>
          </cell>
        </row>
        <row r="1334">
          <cell r="H1334" t="str">
            <v>2935_B_10</v>
          </cell>
          <cell r="I1334">
            <v>31778</v>
          </cell>
          <cell r="K1334" t="str">
            <v>OP</v>
          </cell>
          <cell r="L1334" t="str">
            <v>EK</v>
          </cell>
          <cell r="O1334" t="str">
            <v>EN</v>
          </cell>
          <cell r="P1334">
            <v>815</v>
          </cell>
          <cell r="Q1334">
            <v>0.06</v>
          </cell>
          <cell r="R1334" t="str">
            <v>9.3</v>
          </cell>
          <cell r="S1334" t="str">
            <v>90.0</v>
          </cell>
          <cell r="T1334">
            <v>37742</v>
          </cell>
          <cell r="V1334" t="str">
            <v>15.0</v>
          </cell>
          <cell r="X1334" t="str">
            <v>NA</v>
          </cell>
          <cell r="Z1334" t="str">
            <v>3.6</v>
          </cell>
          <cell r="AB1334" t="str">
            <v>NA</v>
          </cell>
          <cell r="AD1334" t="str">
            <v>98.5</v>
          </cell>
          <cell r="AE1334" t="str">
            <v>11.1</v>
          </cell>
          <cell r="AF1334" t="str">
            <v>94900</v>
          </cell>
          <cell r="AG1334" t="str">
            <v>380</v>
          </cell>
        </row>
        <row r="1335">
          <cell r="H1335" t="str">
            <v>2935_B_11</v>
          </cell>
          <cell r="I1335">
            <v>31778</v>
          </cell>
          <cell r="K1335" t="str">
            <v>OP</v>
          </cell>
          <cell r="L1335" t="str">
            <v>EK</v>
          </cell>
          <cell r="O1335" t="str">
            <v>EN</v>
          </cell>
          <cell r="P1335">
            <v>4634</v>
          </cell>
          <cell r="Q1335">
            <v>0.02</v>
          </cell>
          <cell r="R1335" t="str">
            <v>52.9</v>
          </cell>
          <cell r="S1335" t="str">
            <v>94.8</v>
          </cell>
          <cell r="T1335">
            <v>37865</v>
          </cell>
          <cell r="V1335" t="str">
            <v>15.0</v>
          </cell>
          <cell r="X1335" t="str">
            <v>NA</v>
          </cell>
          <cell r="Z1335" t="str">
            <v>3.6</v>
          </cell>
          <cell r="AB1335" t="str">
            <v>NA</v>
          </cell>
          <cell r="AD1335" t="str">
            <v>98.5</v>
          </cell>
          <cell r="AE1335" t="str">
            <v>20</v>
          </cell>
          <cell r="AF1335" t="str">
            <v>94900</v>
          </cell>
          <cell r="AG1335" t="str">
            <v>380</v>
          </cell>
        </row>
        <row r="1336">
          <cell r="H1336" t="str">
            <v>2935_B_12</v>
          </cell>
          <cell r="I1336">
            <v>30317</v>
          </cell>
          <cell r="K1336" t="str">
            <v>OP</v>
          </cell>
          <cell r="L1336" t="str">
            <v>EK</v>
          </cell>
          <cell r="O1336" t="str">
            <v>EN</v>
          </cell>
          <cell r="P1336">
            <v>7910</v>
          </cell>
          <cell r="Q1336">
            <v>0.04</v>
          </cell>
          <cell r="R1336" t="str">
            <v>90.3</v>
          </cell>
          <cell r="S1336" t="str">
            <v>98.6</v>
          </cell>
          <cell r="T1336">
            <v>37834</v>
          </cell>
          <cell r="V1336" t="str">
            <v>17.0</v>
          </cell>
          <cell r="X1336" t="str">
            <v>NA</v>
          </cell>
          <cell r="Z1336" t="str">
            <v>5.5</v>
          </cell>
          <cell r="AB1336" t="str">
            <v>NA</v>
          </cell>
          <cell r="AD1336" t="str">
            <v>98.5</v>
          </cell>
          <cell r="AE1336" t="str">
            <v>10.7</v>
          </cell>
          <cell r="AF1336" t="str">
            <v>94000</v>
          </cell>
          <cell r="AG1336" t="str">
            <v>300</v>
          </cell>
        </row>
        <row r="1337">
          <cell r="H1337" t="str">
            <v>2935_B_13</v>
          </cell>
          <cell r="I1337">
            <v>25934</v>
          </cell>
          <cell r="K1337" t="str">
            <v>OP</v>
          </cell>
          <cell r="L1337" t="str">
            <v>EK</v>
          </cell>
          <cell r="O1337" t="str">
            <v>EN</v>
          </cell>
          <cell r="P1337">
            <v>7937</v>
          </cell>
          <cell r="Q1337">
            <v>0.03</v>
          </cell>
          <cell r="R1337" t="str">
            <v>90.6</v>
          </cell>
          <cell r="S1337" t="str">
            <v>99.0</v>
          </cell>
          <cell r="T1337">
            <v>37742</v>
          </cell>
          <cell r="V1337" t="str">
            <v>17.0</v>
          </cell>
          <cell r="X1337" t="str">
            <v>NA</v>
          </cell>
          <cell r="Z1337" t="str">
            <v>4.0</v>
          </cell>
          <cell r="AB1337" t="str">
            <v>NA</v>
          </cell>
          <cell r="AD1337" t="str">
            <v>97.7</v>
          </cell>
          <cell r="AE1337" t="str">
            <v>24.9</v>
          </cell>
          <cell r="AF1337" t="str">
            <v>130000</v>
          </cell>
          <cell r="AG1337" t="str">
            <v>310</v>
          </cell>
        </row>
        <row r="1338">
          <cell r="H1338" t="str">
            <v>1943_B_1</v>
          </cell>
          <cell r="I1338">
            <v>29190</v>
          </cell>
          <cell r="K1338" t="str">
            <v>SB</v>
          </cell>
          <cell r="L1338" t="str">
            <v>BP</v>
          </cell>
          <cell r="O1338" t="str">
            <v>500</v>
          </cell>
          <cell r="P1338">
            <v>34</v>
          </cell>
          <cell r="Q1338">
            <v>0.32</v>
          </cell>
          <cell r="R1338" t="str">
            <v>98.0</v>
          </cell>
          <cell r="S1338" t="str">
            <v>98.0</v>
          </cell>
          <cell r="T1338">
            <v>37135</v>
          </cell>
          <cell r="V1338" t="str">
            <v>3.5</v>
          </cell>
          <cell r="W1338" t="str">
            <v>4.5</v>
          </cell>
          <cell r="X1338" t="str">
            <v>NA</v>
          </cell>
          <cell r="Z1338" t="str">
            <v>0.3</v>
          </cell>
          <cell r="AB1338" t="str">
            <v>NA</v>
          </cell>
          <cell r="AD1338" t="str">
            <v>99.7</v>
          </cell>
          <cell r="AE1338" t="str">
            <v>3</v>
          </cell>
          <cell r="AF1338" t="str">
            <v xml:space="preserve">    79000</v>
          </cell>
          <cell r="AG1338" t="str">
            <v>425</v>
          </cell>
        </row>
        <row r="1339">
          <cell r="H1339" t="str">
            <v>1943_B_2</v>
          </cell>
          <cell r="I1339">
            <v>26451</v>
          </cell>
          <cell r="K1339" t="str">
            <v>OP</v>
          </cell>
          <cell r="L1339" t="str">
            <v>EK</v>
          </cell>
          <cell r="O1339" t="str">
            <v>890</v>
          </cell>
          <cell r="P1339">
            <v>8749</v>
          </cell>
          <cell r="Q1339">
            <v>0.05</v>
          </cell>
          <cell r="R1339" t="str">
            <v>99.2</v>
          </cell>
          <cell r="S1339" t="str">
            <v>99.2</v>
          </cell>
          <cell r="T1339">
            <v>37135</v>
          </cell>
          <cell r="V1339" t="str">
            <v>3.5</v>
          </cell>
          <cell r="W1339" t="str">
            <v>4.5</v>
          </cell>
          <cell r="X1339" t="str">
            <v>NA</v>
          </cell>
          <cell r="Z1339" t="str">
            <v>0.3</v>
          </cell>
          <cell r="AB1339" t="str">
            <v>0.4</v>
          </cell>
          <cell r="AD1339" t="str">
            <v>99.0</v>
          </cell>
          <cell r="AE1339" t="str">
            <v>42</v>
          </cell>
          <cell r="AF1339" t="str">
            <v xml:space="preserve">   280000</v>
          </cell>
          <cell r="AG1339" t="str">
            <v>330</v>
          </cell>
        </row>
        <row r="1340">
          <cell r="H1340" t="str">
            <v>1943_B_3</v>
          </cell>
          <cell r="I1340">
            <v>26451</v>
          </cell>
          <cell r="K1340" t="str">
            <v>OP</v>
          </cell>
          <cell r="L1340" t="str">
            <v>EK</v>
          </cell>
          <cell r="O1340" t="str">
            <v>1060</v>
          </cell>
          <cell r="P1340">
            <v>8713</v>
          </cell>
          <cell r="Q1340">
            <v>0.05</v>
          </cell>
          <cell r="R1340" t="str">
            <v>99.2</v>
          </cell>
          <cell r="S1340" t="str">
            <v>99.2</v>
          </cell>
          <cell r="T1340">
            <v>37135</v>
          </cell>
          <cell r="V1340" t="str">
            <v>3.5</v>
          </cell>
          <cell r="W1340" t="str">
            <v>4.5</v>
          </cell>
          <cell r="X1340" t="str">
            <v>NA</v>
          </cell>
          <cell r="Z1340" t="str">
            <v>0.3</v>
          </cell>
          <cell r="AB1340" t="str">
            <v>0.4</v>
          </cell>
          <cell r="AD1340" t="str">
            <v>99.0</v>
          </cell>
          <cell r="AE1340" t="str">
            <v>26</v>
          </cell>
          <cell r="AF1340" t="str">
            <v xml:space="preserve">   390000</v>
          </cell>
          <cell r="AG1340" t="str">
            <v>310</v>
          </cell>
        </row>
        <row r="1341">
          <cell r="H1341" t="str">
            <v>6098_B_AHPC</v>
          </cell>
          <cell r="I1341">
            <v>37530</v>
          </cell>
          <cell r="K1341" t="str">
            <v>OP</v>
          </cell>
          <cell r="L1341" t="str">
            <v>OT</v>
          </cell>
          <cell r="O1341" t="str">
            <v>13400</v>
          </cell>
          <cell r="P1341">
            <v>7302</v>
          </cell>
          <cell r="Q1341">
            <v>0</v>
          </cell>
          <cell r="R1341" t="str">
            <v>99.9</v>
          </cell>
          <cell r="S1341" t="str">
            <v>99.9</v>
          </cell>
          <cell r="T1341">
            <v>37561</v>
          </cell>
          <cell r="V1341" t="str">
            <v>4.8</v>
          </cell>
          <cell r="X1341" t="str">
            <v>NA</v>
          </cell>
          <cell r="Z1341" t="str">
            <v>0.3</v>
          </cell>
          <cell r="AB1341" t="str">
            <v>NA</v>
          </cell>
          <cell r="AE1341" t="str">
            <v>21</v>
          </cell>
          <cell r="AF1341" t="str">
            <v>1824000</v>
          </cell>
          <cell r="AG1341" t="str">
            <v>290</v>
          </cell>
        </row>
        <row r="1342">
          <cell r="H1342" t="str">
            <v>8222_B_FGC1</v>
          </cell>
          <cell r="I1342">
            <v>29707</v>
          </cell>
          <cell r="K1342" t="str">
            <v>OP</v>
          </cell>
          <cell r="L1342" t="str">
            <v>BS</v>
          </cell>
          <cell r="O1342" t="str">
            <v>29641</v>
          </cell>
          <cell r="P1342">
            <v>8090</v>
          </cell>
          <cell r="Q1342">
            <v>0.02</v>
          </cell>
          <cell r="R1342" t="str">
            <v>99.0</v>
          </cell>
          <cell r="S1342" t="str">
            <v>99.0</v>
          </cell>
          <cell r="T1342">
            <v>37803</v>
          </cell>
          <cell r="V1342" t="str">
            <v>7.0</v>
          </cell>
          <cell r="X1342" t="str">
            <v>NA</v>
          </cell>
          <cell r="Z1342" t="str">
            <v>0.8</v>
          </cell>
          <cell r="AB1342" t="str">
            <v>NA</v>
          </cell>
          <cell r="AD1342" t="str">
            <v>98.8</v>
          </cell>
          <cell r="AE1342" t="str">
            <v>445</v>
          </cell>
          <cell r="AF1342" t="str">
            <v xml:space="preserve">  1582000</v>
          </cell>
          <cell r="AG1342" t="str">
            <v>195</v>
          </cell>
        </row>
        <row r="1343">
          <cell r="H1343" t="str">
            <v>1374_B_1</v>
          </cell>
          <cell r="I1343">
            <v>34274</v>
          </cell>
          <cell r="K1343" t="str">
            <v>OP</v>
          </cell>
          <cell r="L1343" t="str">
            <v>EK</v>
          </cell>
          <cell r="O1343" t="str">
            <v>8000</v>
          </cell>
          <cell r="P1343">
            <v>7580</v>
          </cell>
          <cell r="Q1343">
            <v>7.0000000000000007E-2</v>
          </cell>
          <cell r="R1343" t="str">
            <v>96.0</v>
          </cell>
          <cell r="S1343" t="str">
            <v>92.8</v>
          </cell>
          <cell r="T1343">
            <v>34425</v>
          </cell>
          <cell r="V1343" t="str">
            <v>13.0</v>
          </cell>
          <cell r="X1343" t="str">
            <v>NA</v>
          </cell>
          <cell r="Z1343" t="str">
            <v>3.3</v>
          </cell>
          <cell r="AB1343" t="str">
            <v>NA</v>
          </cell>
          <cell r="AD1343" t="str">
            <v>92.8</v>
          </cell>
          <cell r="AE1343" t="str">
            <v>94</v>
          </cell>
          <cell r="AF1343" t="str">
            <v xml:space="preserve">   705000</v>
          </cell>
          <cell r="AG1343" t="str">
            <v>314</v>
          </cell>
        </row>
        <row r="1344">
          <cell r="H1344" t="str">
            <v>1374_B_2</v>
          </cell>
          <cell r="I1344">
            <v>34121</v>
          </cell>
          <cell r="K1344" t="str">
            <v>OP</v>
          </cell>
          <cell r="L1344" t="str">
            <v>EK</v>
          </cell>
          <cell r="O1344" t="str">
            <v>12000</v>
          </cell>
          <cell r="P1344">
            <v>6061</v>
          </cell>
          <cell r="Q1344">
            <v>0.11</v>
          </cell>
          <cell r="R1344" t="str">
            <v>98.2</v>
          </cell>
          <cell r="S1344" t="str">
            <v>98.2</v>
          </cell>
          <cell r="T1344">
            <v>34182</v>
          </cell>
          <cell r="V1344" t="str">
            <v>13.0</v>
          </cell>
          <cell r="X1344" t="str">
            <v>NA</v>
          </cell>
          <cell r="Z1344" t="str">
            <v>3.3</v>
          </cell>
          <cell r="AB1344" t="str">
            <v>NA</v>
          </cell>
          <cell r="AD1344" t="str">
            <v>97.8</v>
          </cell>
          <cell r="AE1344" t="str">
            <v>385</v>
          </cell>
          <cell r="AF1344" t="str">
            <v xml:space="preserve">  1211000</v>
          </cell>
          <cell r="AG1344" t="str">
            <v>339</v>
          </cell>
        </row>
        <row r="1345">
          <cell r="H1345" t="str">
            <v>2539_B_1</v>
          </cell>
          <cell r="I1345">
            <v>22068</v>
          </cell>
          <cell r="K1345" t="str">
            <v>RE</v>
          </cell>
          <cell r="L1345" t="str">
            <v>MC</v>
          </cell>
          <cell r="O1345" t="str">
            <v>80</v>
          </cell>
          <cell r="P1345">
            <v>0</v>
          </cell>
          <cell r="Q1345">
            <v>0.09</v>
          </cell>
          <cell r="R1345" t="str">
            <v>10</v>
          </cell>
          <cell r="S1345" t="str">
            <v>NA</v>
          </cell>
          <cell r="U1345" t="str">
            <v>NA</v>
          </cell>
          <cell r="V1345" t="str">
            <v>10</v>
          </cell>
          <cell r="X1345" t="str">
            <v>.1</v>
          </cell>
          <cell r="Z1345" t="str">
            <v>2.2</v>
          </cell>
          <cell r="AB1345" t="str">
            <v>1.5</v>
          </cell>
          <cell r="AD1345" t="str">
            <v>33</v>
          </cell>
          <cell r="AE1345" t="str">
            <v>53</v>
          </cell>
          <cell r="AF1345" t="str">
            <v xml:space="preserve">   407223</v>
          </cell>
          <cell r="AG1345" t="str">
            <v>336</v>
          </cell>
        </row>
        <row r="1346">
          <cell r="H1346" t="str">
            <v>2539_B_2</v>
          </cell>
          <cell r="I1346">
            <v>22068</v>
          </cell>
          <cell r="K1346" t="str">
            <v>RE</v>
          </cell>
          <cell r="L1346" t="str">
            <v>MC</v>
          </cell>
          <cell r="O1346" t="str">
            <v>80</v>
          </cell>
          <cell r="P1346">
            <v>0</v>
          </cell>
          <cell r="Q1346">
            <v>0.09</v>
          </cell>
          <cell r="R1346" t="str">
            <v>10</v>
          </cell>
          <cell r="S1346" t="str">
            <v>NA</v>
          </cell>
          <cell r="U1346" t="str">
            <v>NA</v>
          </cell>
          <cell r="V1346" t="str">
            <v>10</v>
          </cell>
          <cell r="X1346" t="str">
            <v>.1</v>
          </cell>
          <cell r="Z1346" t="str">
            <v>2.2</v>
          </cell>
          <cell r="AB1346" t="str">
            <v>1.5</v>
          </cell>
          <cell r="AD1346" t="str">
            <v>33</v>
          </cell>
          <cell r="AE1346" t="str">
            <v>53</v>
          </cell>
          <cell r="AF1346" t="str">
            <v xml:space="preserve">   407223</v>
          </cell>
          <cell r="AG1346" t="str">
            <v>336</v>
          </cell>
        </row>
        <row r="1347">
          <cell r="H1347" t="str">
            <v>2539_B_3</v>
          </cell>
          <cell r="I1347">
            <v>22068</v>
          </cell>
          <cell r="K1347" t="str">
            <v>OP</v>
          </cell>
          <cell r="L1347" t="str">
            <v>MC</v>
          </cell>
          <cell r="O1347" t="str">
            <v>80</v>
          </cell>
          <cell r="P1347">
            <v>245</v>
          </cell>
          <cell r="Q1347">
            <v>0.09</v>
          </cell>
          <cell r="R1347" t="str">
            <v>10.0</v>
          </cell>
          <cell r="S1347" t="str">
            <v>20.0</v>
          </cell>
          <cell r="T1347">
            <v>28703</v>
          </cell>
          <cell r="V1347" t="str">
            <v>10</v>
          </cell>
          <cell r="X1347" t="str">
            <v>.1</v>
          </cell>
          <cell r="Z1347" t="str">
            <v>2.2</v>
          </cell>
          <cell r="AB1347" t="str">
            <v>1.5</v>
          </cell>
          <cell r="AD1347" t="str">
            <v>33</v>
          </cell>
          <cell r="AE1347" t="str">
            <v>53</v>
          </cell>
          <cell r="AF1347" t="str">
            <v xml:space="preserve">   407223</v>
          </cell>
          <cell r="AG1347" t="str">
            <v>336</v>
          </cell>
        </row>
        <row r="1348">
          <cell r="H1348" t="str">
            <v>2539_B_4</v>
          </cell>
          <cell r="I1348">
            <v>22068</v>
          </cell>
          <cell r="K1348" t="str">
            <v>OP</v>
          </cell>
          <cell r="L1348" t="str">
            <v>MC</v>
          </cell>
          <cell r="O1348" t="str">
            <v>80</v>
          </cell>
          <cell r="P1348">
            <v>5</v>
          </cell>
          <cell r="Q1348">
            <v>0.09</v>
          </cell>
          <cell r="R1348" t="str">
            <v>10.0</v>
          </cell>
          <cell r="S1348" t="str">
            <v>20.0</v>
          </cell>
          <cell r="T1348">
            <v>28703</v>
          </cell>
          <cell r="V1348" t="str">
            <v>10</v>
          </cell>
          <cell r="X1348" t="str">
            <v>.1</v>
          </cell>
          <cell r="Z1348" t="str">
            <v>2.2</v>
          </cell>
          <cell r="AB1348" t="str">
            <v>1.5</v>
          </cell>
          <cell r="AD1348" t="str">
            <v>33</v>
          </cell>
          <cell r="AE1348" t="str">
            <v>53</v>
          </cell>
          <cell r="AF1348" t="str">
            <v xml:space="preserve">   407223</v>
          </cell>
          <cell r="AG1348" t="str">
            <v>336</v>
          </cell>
        </row>
        <row r="1349">
          <cell r="H1349" t="str">
            <v>50491_B_3</v>
          </cell>
          <cell r="I1349">
            <v>29921</v>
          </cell>
          <cell r="K1349" t="str">
            <v>OP</v>
          </cell>
          <cell r="L1349" t="str">
            <v>BR</v>
          </cell>
          <cell r="O1349" t="str">
            <v>1591</v>
          </cell>
          <cell r="P1349">
            <v>8365</v>
          </cell>
          <cell r="Q1349">
            <v>0.01</v>
          </cell>
          <cell r="R1349" t="str">
            <v>98.3</v>
          </cell>
          <cell r="S1349" t="str">
            <v>NA</v>
          </cell>
          <cell r="U1349" t="str">
            <v>NA</v>
          </cell>
          <cell r="V1349" t="str">
            <v>20.0</v>
          </cell>
          <cell r="X1349" t="str">
            <v>NA</v>
          </cell>
          <cell r="Z1349" t="str">
            <v>0.7</v>
          </cell>
          <cell r="AA1349" t="str">
            <v>4.0</v>
          </cell>
          <cell r="AB1349" t="str">
            <v>NA</v>
          </cell>
          <cell r="AD1349" t="str">
            <v>99.8</v>
          </cell>
          <cell r="AE1349" t="str">
            <v>22</v>
          </cell>
          <cell r="AF1349" t="str">
            <v>87656</v>
          </cell>
          <cell r="AG1349" t="str">
            <v>300</v>
          </cell>
        </row>
        <row r="1350">
          <cell r="H1350" t="str">
            <v>50491_B_4EW</v>
          </cell>
          <cell r="I1350">
            <v>27607</v>
          </cell>
          <cell r="K1350" t="str">
            <v>OP</v>
          </cell>
          <cell r="L1350" t="str">
            <v>EW</v>
          </cell>
          <cell r="O1350" t="str">
            <v>1473</v>
          </cell>
          <cell r="P1350">
            <v>8539</v>
          </cell>
          <cell r="Q1350">
            <v>0.03</v>
          </cell>
          <cell r="R1350" t="str">
            <v>85.4</v>
          </cell>
          <cell r="S1350" t="str">
            <v>NA</v>
          </cell>
          <cell r="U1350" t="str">
            <v>NA</v>
          </cell>
          <cell r="V1350" t="str">
            <v>20.0</v>
          </cell>
          <cell r="X1350" t="str">
            <v>NA</v>
          </cell>
          <cell r="Z1350" t="str">
            <v>0.7</v>
          </cell>
          <cell r="AA1350" t="str">
            <v>4.0</v>
          </cell>
          <cell r="AB1350" t="str">
            <v>NA</v>
          </cell>
          <cell r="AD1350" t="str">
            <v>99.8</v>
          </cell>
          <cell r="AE1350" t="str">
            <v>45</v>
          </cell>
          <cell r="AF1350" t="str">
            <v>278000</v>
          </cell>
          <cell r="AG1350" t="str">
            <v>755</v>
          </cell>
        </row>
        <row r="1351">
          <cell r="H1351" t="str">
            <v>50491_B_5EK</v>
          </cell>
          <cell r="I1351">
            <v>27699</v>
          </cell>
          <cell r="K1351" t="str">
            <v>OP</v>
          </cell>
          <cell r="L1351" t="str">
            <v>EK</v>
          </cell>
          <cell r="O1351" t="str">
            <v>4232</v>
          </cell>
          <cell r="P1351">
            <v>8259</v>
          </cell>
          <cell r="Q1351">
            <v>0.03</v>
          </cell>
          <cell r="R1351" t="str">
            <v>58.7</v>
          </cell>
          <cell r="S1351" t="str">
            <v>NA</v>
          </cell>
          <cell r="U1351" t="str">
            <v>NA</v>
          </cell>
          <cell r="V1351" t="str">
            <v>20.0</v>
          </cell>
          <cell r="X1351" t="str">
            <v>NA</v>
          </cell>
          <cell r="Z1351" t="str">
            <v>0.7</v>
          </cell>
          <cell r="AA1351" t="str">
            <v>4.0</v>
          </cell>
          <cell r="AB1351" t="str">
            <v>NA</v>
          </cell>
          <cell r="AD1351" t="str">
            <v>99.8</v>
          </cell>
          <cell r="AE1351" t="str">
            <v>79</v>
          </cell>
          <cell r="AF1351" t="str">
            <v>348000</v>
          </cell>
          <cell r="AG1351" t="str">
            <v>350</v>
          </cell>
        </row>
        <row r="1352">
          <cell r="H1352" t="str">
            <v>50397_B_5PB036</v>
          </cell>
          <cell r="I1352">
            <v>27120</v>
          </cell>
          <cell r="K1352" t="str">
            <v>OP</v>
          </cell>
          <cell r="L1352" t="str">
            <v>EH</v>
          </cell>
          <cell r="O1352" t="str">
            <v>EN</v>
          </cell>
          <cell r="P1352">
            <v>8592</v>
          </cell>
          <cell r="Q1352">
            <v>0.03</v>
          </cell>
          <cell r="R1352" t="str">
            <v>99.3</v>
          </cell>
          <cell r="S1352" t="str">
            <v>99.3</v>
          </cell>
          <cell r="T1352">
            <v>35339</v>
          </cell>
          <cell r="V1352" t="str">
            <v>7.5</v>
          </cell>
          <cell r="X1352" t="str">
            <v>NA</v>
          </cell>
          <cell r="Z1352" t="str">
            <v>2.2</v>
          </cell>
          <cell r="AB1352" t="str">
            <v>.5</v>
          </cell>
          <cell r="AD1352" t="str">
            <v>99.3</v>
          </cell>
          <cell r="AE1352" t="str">
            <v>EN</v>
          </cell>
          <cell r="AF1352" t="str">
            <v>227577</v>
          </cell>
          <cell r="AG1352" t="str">
            <v>330</v>
          </cell>
        </row>
        <row r="1353">
          <cell r="H1353" t="str">
            <v>50397_B_C37</v>
          </cell>
          <cell r="I1353">
            <v>34669</v>
          </cell>
          <cell r="K1353" t="str">
            <v>OP</v>
          </cell>
          <cell r="L1353" t="str">
            <v>EH</v>
          </cell>
          <cell r="O1353" t="str">
            <v>EN</v>
          </cell>
          <cell r="P1353">
            <v>8302</v>
          </cell>
          <cell r="Q1353">
            <v>0.02</v>
          </cell>
          <cell r="R1353" t="str">
            <v>99.7</v>
          </cell>
          <cell r="S1353" t="str">
            <v>99.7</v>
          </cell>
          <cell r="T1353">
            <v>34425</v>
          </cell>
          <cell r="V1353" t="str">
            <v>NA</v>
          </cell>
          <cell r="X1353" t="str">
            <v>EN</v>
          </cell>
          <cell r="Z1353" t="str">
            <v>NA</v>
          </cell>
          <cell r="AB1353" t="str">
            <v>1.8</v>
          </cell>
          <cell r="AD1353" t="str">
            <v>99.7</v>
          </cell>
          <cell r="AE1353" t="str">
            <v>EN</v>
          </cell>
          <cell r="AF1353" t="str">
            <v>105000</v>
          </cell>
          <cell r="AG1353" t="str">
            <v>375</v>
          </cell>
        </row>
        <row r="1354">
          <cell r="H1354" t="str">
            <v>50397_B_C46</v>
          </cell>
          <cell r="I1354">
            <v>32752</v>
          </cell>
          <cell r="K1354" t="str">
            <v>OP</v>
          </cell>
          <cell r="L1354" t="str">
            <v>EH</v>
          </cell>
          <cell r="O1354" t="str">
            <v>EN</v>
          </cell>
          <cell r="P1354">
            <v>8498</v>
          </cell>
          <cell r="Q1354">
            <v>0</v>
          </cell>
          <cell r="R1354" t="str">
            <v>99.9</v>
          </cell>
          <cell r="S1354" t="str">
            <v>99.9</v>
          </cell>
          <cell r="T1354">
            <v>33117</v>
          </cell>
          <cell r="V1354" t="str">
            <v>7.5</v>
          </cell>
          <cell r="X1354" t="str">
            <v>0.04</v>
          </cell>
          <cell r="Z1354" t="str">
            <v>2.2</v>
          </cell>
          <cell r="AB1354" t="str">
            <v>1.8</v>
          </cell>
          <cell r="AD1354" t="str">
            <v>99.9</v>
          </cell>
          <cell r="AE1354" t="str">
            <v>EN</v>
          </cell>
          <cell r="AF1354" t="str">
            <v>118000</v>
          </cell>
          <cell r="AG1354" t="str">
            <v>290</v>
          </cell>
        </row>
        <row r="1355">
          <cell r="H1355" t="str">
            <v>50049_B_A</v>
          </cell>
          <cell r="I1355">
            <v>32660</v>
          </cell>
          <cell r="K1355" t="str">
            <v>OP</v>
          </cell>
          <cell r="L1355" t="str">
            <v>EW</v>
          </cell>
          <cell r="O1355" t="str">
            <v>EN</v>
          </cell>
          <cell r="P1355">
            <v>8515</v>
          </cell>
          <cell r="Q1355">
            <v>0.02</v>
          </cell>
          <cell r="R1355" t="str">
            <v>97.8</v>
          </cell>
          <cell r="S1355" t="str">
            <v>NA</v>
          </cell>
          <cell r="U1355" t="str">
            <v>NA</v>
          </cell>
          <cell r="V1355" t="str">
            <v>NA</v>
          </cell>
          <cell r="X1355" t="str">
            <v>NA</v>
          </cell>
          <cell r="Z1355" t="str">
            <v>NA</v>
          </cell>
          <cell r="AB1355" t="str">
            <v>NA</v>
          </cell>
          <cell r="AD1355" t="str">
            <v>97.0</v>
          </cell>
          <cell r="AE1355" t="str">
            <v>6.4</v>
          </cell>
          <cell r="AF1355" t="str">
            <v>127624</v>
          </cell>
          <cell r="AG1355" t="str">
            <v>350</v>
          </cell>
        </row>
        <row r="1356">
          <cell r="H1356" t="str">
            <v>50049_B_B</v>
          </cell>
          <cell r="I1356">
            <v>32660</v>
          </cell>
          <cell r="K1356" t="str">
            <v>OP</v>
          </cell>
          <cell r="L1356" t="str">
            <v>EW</v>
          </cell>
          <cell r="O1356" t="str">
            <v>EN</v>
          </cell>
          <cell r="P1356">
            <v>7676</v>
          </cell>
          <cell r="Q1356">
            <v>0.02</v>
          </cell>
          <cell r="R1356" t="str">
            <v>97.8</v>
          </cell>
          <cell r="S1356" t="str">
            <v>NA</v>
          </cell>
          <cell r="U1356" t="str">
            <v>NA</v>
          </cell>
          <cell r="V1356" t="str">
            <v>NA</v>
          </cell>
          <cell r="X1356" t="str">
            <v>NA</v>
          </cell>
          <cell r="Z1356" t="str">
            <v>NA</v>
          </cell>
          <cell r="AB1356" t="str">
            <v>NA</v>
          </cell>
          <cell r="AD1356" t="str">
            <v>97.9</v>
          </cell>
          <cell r="AE1356" t="str">
            <v>6.4</v>
          </cell>
          <cell r="AF1356" t="str">
            <v>127624</v>
          </cell>
          <cell r="AG1356" t="str">
            <v>350</v>
          </cell>
        </row>
        <row r="1357">
          <cell r="H1357" t="str">
            <v>50049_B_C</v>
          </cell>
          <cell r="I1357">
            <v>32660</v>
          </cell>
          <cell r="K1357" t="str">
            <v>OP</v>
          </cell>
          <cell r="L1357" t="str">
            <v>EW</v>
          </cell>
          <cell r="O1357" t="str">
            <v>EN</v>
          </cell>
          <cell r="P1357">
            <v>8266</v>
          </cell>
          <cell r="Q1357">
            <v>0.02</v>
          </cell>
          <cell r="R1357" t="str">
            <v>97.8</v>
          </cell>
          <cell r="S1357" t="str">
            <v>NA</v>
          </cell>
          <cell r="U1357" t="str">
            <v>NA</v>
          </cell>
          <cell r="V1357" t="str">
            <v>NA</v>
          </cell>
          <cell r="X1357" t="str">
            <v>NA</v>
          </cell>
          <cell r="Z1357" t="str">
            <v>NA</v>
          </cell>
          <cell r="AB1357" t="str">
            <v>NA</v>
          </cell>
          <cell r="AD1357" t="str">
            <v>97.0</v>
          </cell>
          <cell r="AE1357" t="str">
            <v>6.4</v>
          </cell>
          <cell r="AF1357" t="str">
            <v>127624</v>
          </cell>
          <cell r="AG1357" t="str">
            <v>350</v>
          </cell>
        </row>
        <row r="1358">
          <cell r="H1358" t="str">
            <v>3644_B_1</v>
          </cell>
          <cell r="I1358">
            <v>20029</v>
          </cell>
          <cell r="K1358" t="str">
            <v>OP</v>
          </cell>
          <cell r="L1358" t="str">
            <v>MC</v>
          </cell>
          <cell r="M1358" t="str">
            <v>EK</v>
          </cell>
          <cell r="O1358" t="str">
            <v>3296</v>
          </cell>
          <cell r="P1358">
            <v>7946</v>
          </cell>
          <cell r="Q1358">
            <v>0.02</v>
          </cell>
          <cell r="R1358" t="str">
            <v>99.5</v>
          </cell>
          <cell r="S1358" t="str">
            <v>99.5</v>
          </cell>
          <cell r="T1358">
            <v>31017</v>
          </cell>
          <cell r="V1358" t="str">
            <v>7.9</v>
          </cell>
          <cell r="X1358" t="str">
            <v>NA</v>
          </cell>
          <cell r="Z1358" t="str">
            <v>0.8</v>
          </cell>
          <cell r="AB1358" t="str">
            <v>NA</v>
          </cell>
          <cell r="AD1358" t="str">
            <v>97.0</v>
          </cell>
          <cell r="AE1358" t="str">
            <v>113</v>
          </cell>
          <cell r="AF1358" t="str">
            <v xml:space="preserve">   309000</v>
          </cell>
          <cell r="AG1358" t="str">
            <v>325</v>
          </cell>
        </row>
        <row r="1359">
          <cell r="H1359" t="str">
            <v>3644_B_2</v>
          </cell>
          <cell r="I1359">
            <v>21064</v>
          </cell>
          <cell r="K1359" t="str">
            <v>OP</v>
          </cell>
          <cell r="L1359" t="str">
            <v>EK</v>
          </cell>
          <cell r="O1359" t="str">
            <v>4538</v>
          </cell>
          <cell r="P1359">
            <v>8167</v>
          </cell>
          <cell r="Q1359">
            <v>0.06</v>
          </cell>
          <cell r="R1359" t="str">
            <v>98.6</v>
          </cell>
          <cell r="S1359" t="str">
            <v>98.6</v>
          </cell>
          <cell r="T1359">
            <v>30987</v>
          </cell>
          <cell r="V1359" t="str">
            <v>7.9</v>
          </cell>
          <cell r="X1359" t="str">
            <v>NA</v>
          </cell>
          <cell r="Z1359" t="str">
            <v>0.8</v>
          </cell>
          <cell r="AB1359" t="str">
            <v>NA</v>
          </cell>
          <cell r="AD1359" t="str">
            <v>98.0</v>
          </cell>
          <cell r="AE1359" t="str">
            <v>68</v>
          </cell>
          <cell r="AF1359" t="str">
            <v xml:space="preserve">   455000</v>
          </cell>
          <cell r="AG1359" t="str">
            <v>325</v>
          </cell>
        </row>
        <row r="1360">
          <cell r="H1360" t="str">
            <v>4158_B_BW41</v>
          </cell>
          <cell r="I1360">
            <v>27973</v>
          </cell>
          <cell r="K1360" t="str">
            <v>OP</v>
          </cell>
          <cell r="L1360" t="str">
            <v>EK</v>
          </cell>
          <cell r="O1360" t="str">
            <v>13704</v>
          </cell>
          <cell r="P1360">
            <v>8423</v>
          </cell>
          <cell r="Q1360">
            <v>0.05</v>
          </cell>
          <cell r="R1360" t="str">
            <v>99.9</v>
          </cell>
          <cell r="S1360" t="str">
            <v>99.9</v>
          </cell>
          <cell r="T1360">
            <v>27973</v>
          </cell>
          <cell r="V1360" t="str">
            <v>16.0</v>
          </cell>
          <cell r="X1360" t="str">
            <v>0.1</v>
          </cell>
          <cell r="Z1360" t="str">
            <v>0.4</v>
          </cell>
          <cell r="AB1360" t="str">
            <v>0.3</v>
          </cell>
          <cell r="AD1360" t="str">
            <v>99.6</v>
          </cell>
          <cell r="AE1360" t="str">
            <v>10</v>
          </cell>
          <cell r="AF1360" t="str">
            <v xml:space="preserve">   530000</v>
          </cell>
          <cell r="AG1360" t="str">
            <v>290</v>
          </cell>
        </row>
        <row r="1361">
          <cell r="H1361" t="str">
            <v>4158_B_BW42</v>
          </cell>
          <cell r="I1361">
            <v>28095</v>
          </cell>
          <cell r="K1361" t="str">
            <v>OP</v>
          </cell>
          <cell r="L1361" t="str">
            <v>EK</v>
          </cell>
          <cell r="O1361" t="str">
            <v>13704</v>
          </cell>
          <cell r="P1361">
            <v>8620</v>
          </cell>
          <cell r="Q1361">
            <v>0.01</v>
          </cell>
          <cell r="R1361" t="str">
            <v>99.9</v>
          </cell>
          <cell r="S1361" t="str">
            <v>99.9</v>
          </cell>
          <cell r="T1361">
            <v>28095</v>
          </cell>
          <cell r="V1361" t="str">
            <v>16.0</v>
          </cell>
          <cell r="X1361" t="str">
            <v>0.1</v>
          </cell>
          <cell r="Z1361" t="str">
            <v>0.4</v>
          </cell>
          <cell r="AB1361" t="str">
            <v>0.3</v>
          </cell>
          <cell r="AD1361" t="str">
            <v>99.6</v>
          </cell>
          <cell r="AE1361" t="str">
            <v>11</v>
          </cell>
          <cell r="AF1361" t="str">
            <v xml:space="preserve">   530000</v>
          </cell>
          <cell r="AG1361" t="str">
            <v>290</v>
          </cell>
        </row>
        <row r="1362">
          <cell r="H1362" t="str">
            <v>4158_B_PR43</v>
          </cell>
          <cell r="I1362">
            <v>28065</v>
          </cell>
          <cell r="K1362" t="str">
            <v>OP</v>
          </cell>
          <cell r="L1362" t="str">
            <v>EK</v>
          </cell>
          <cell r="O1362" t="str">
            <v>14416</v>
          </cell>
          <cell r="P1362">
            <v>7493</v>
          </cell>
          <cell r="Q1362">
            <v>0.01</v>
          </cell>
          <cell r="R1362" t="str">
            <v>99.7</v>
          </cell>
          <cell r="S1362" t="str">
            <v>99.9</v>
          </cell>
          <cell r="T1362">
            <v>28095</v>
          </cell>
          <cell r="V1362" t="str">
            <v>16.0</v>
          </cell>
          <cell r="X1362" t="str">
            <v>0.1</v>
          </cell>
          <cell r="Z1362" t="str">
            <v>0.4</v>
          </cell>
          <cell r="AB1362" t="str">
            <v>0.3</v>
          </cell>
          <cell r="AD1362" t="str">
            <v>99.3</v>
          </cell>
          <cell r="AE1362" t="str">
            <v>66</v>
          </cell>
          <cell r="AF1362" t="str">
            <v xml:space="preserve">  1320000</v>
          </cell>
          <cell r="AG1362" t="str">
            <v>268</v>
          </cell>
        </row>
        <row r="1363">
          <cell r="H1363" t="str">
            <v>4158_B_SC44</v>
          </cell>
          <cell r="I1363">
            <v>26481</v>
          </cell>
          <cell r="K1363" t="str">
            <v>OP</v>
          </cell>
          <cell r="L1363" t="str">
            <v>WS</v>
          </cell>
          <cell r="O1363" t="str">
            <v>11923</v>
          </cell>
          <cell r="P1363">
            <v>7772</v>
          </cell>
          <cell r="Q1363">
            <v>0.05</v>
          </cell>
          <cell r="R1363" t="str">
            <v>98.9</v>
          </cell>
          <cell r="S1363" t="str">
            <v>98.9</v>
          </cell>
          <cell r="T1363">
            <v>31321</v>
          </cell>
          <cell r="V1363" t="str">
            <v>16.0</v>
          </cell>
          <cell r="X1363" t="str">
            <v>0.1</v>
          </cell>
          <cell r="Z1363" t="str">
            <v>0.4</v>
          </cell>
          <cell r="AB1363" t="str">
            <v>0.3</v>
          </cell>
          <cell r="AD1363" t="str">
            <v>99.3</v>
          </cell>
          <cell r="AE1363" t="str">
            <v>316</v>
          </cell>
          <cell r="AF1363" t="str">
            <v xml:space="preserve">  1240000</v>
          </cell>
          <cell r="AG1363" t="str">
            <v>126</v>
          </cell>
        </row>
        <row r="1364">
          <cell r="H1364" t="str">
            <v>4162_B_1</v>
          </cell>
          <cell r="I1364">
            <v>27334</v>
          </cell>
          <cell r="K1364" t="str">
            <v>OP</v>
          </cell>
          <cell r="L1364" t="str">
            <v>MC</v>
          </cell>
          <cell r="M1364" t="str">
            <v>EK</v>
          </cell>
          <cell r="O1364" t="str">
            <v>5644</v>
          </cell>
          <cell r="P1364">
            <v>8257</v>
          </cell>
          <cell r="Q1364">
            <v>0.01</v>
          </cell>
          <cell r="R1364" t="str">
            <v>99.5</v>
          </cell>
          <cell r="S1364" t="str">
            <v>99.5</v>
          </cell>
          <cell r="T1364">
            <v>27334</v>
          </cell>
          <cell r="V1364" t="str">
            <v>4.8</v>
          </cell>
          <cell r="X1364" t="str">
            <v>NA</v>
          </cell>
          <cell r="Z1364" t="str">
            <v>0.5</v>
          </cell>
          <cell r="AB1364" t="str">
            <v>NA</v>
          </cell>
          <cell r="AD1364" t="str">
            <v>97.0</v>
          </cell>
          <cell r="AE1364" t="str">
            <v>180</v>
          </cell>
          <cell r="AF1364" t="str">
            <v xml:space="preserve">   800000</v>
          </cell>
          <cell r="AG1364" t="str">
            <v>300</v>
          </cell>
        </row>
        <row r="1365">
          <cell r="H1365" t="str">
            <v>4162_B_2</v>
          </cell>
          <cell r="I1365">
            <v>28065</v>
          </cell>
          <cell r="K1365" t="str">
            <v>OP</v>
          </cell>
          <cell r="L1365" t="str">
            <v>MC</v>
          </cell>
          <cell r="M1365" t="str">
            <v>EK</v>
          </cell>
          <cell r="O1365" t="str">
            <v>9818</v>
          </cell>
          <cell r="P1365">
            <v>8308</v>
          </cell>
          <cell r="Q1365">
            <v>0.02</v>
          </cell>
          <cell r="R1365" t="str">
            <v>99.5</v>
          </cell>
          <cell r="S1365" t="str">
            <v>99.5</v>
          </cell>
          <cell r="T1365">
            <v>28065</v>
          </cell>
          <cell r="V1365" t="str">
            <v>4.8</v>
          </cell>
          <cell r="X1365" t="str">
            <v>NA</v>
          </cell>
          <cell r="Z1365" t="str">
            <v>0.5</v>
          </cell>
          <cell r="AB1365" t="str">
            <v>NA</v>
          </cell>
          <cell r="AD1365" t="str">
            <v>97.0</v>
          </cell>
          <cell r="AE1365" t="str">
            <v>184</v>
          </cell>
          <cell r="AF1365" t="str">
            <v xml:space="preserve">  1100000</v>
          </cell>
          <cell r="AG1365" t="str">
            <v>300</v>
          </cell>
        </row>
        <row r="1366">
          <cell r="H1366" t="str">
            <v>4162_B_3</v>
          </cell>
          <cell r="I1366">
            <v>26207</v>
          </cell>
          <cell r="K1366" t="str">
            <v>OP</v>
          </cell>
          <cell r="L1366" t="str">
            <v>EC</v>
          </cell>
          <cell r="O1366" t="str">
            <v>15400</v>
          </cell>
          <cell r="P1366">
            <v>7721</v>
          </cell>
          <cell r="Q1366">
            <v>0.02</v>
          </cell>
          <cell r="R1366" t="str">
            <v>98</v>
          </cell>
          <cell r="S1366" t="str">
            <v>98</v>
          </cell>
          <cell r="T1366">
            <v>30164</v>
          </cell>
          <cell r="V1366" t="str">
            <v>4.8</v>
          </cell>
          <cell r="X1366" t="str">
            <v>NA</v>
          </cell>
          <cell r="Z1366" t="str">
            <v>0.5</v>
          </cell>
          <cell r="AB1366" t="str">
            <v>NA</v>
          </cell>
          <cell r="AD1366" t="str">
            <v>98.0</v>
          </cell>
          <cell r="AE1366" t="str">
            <v>474</v>
          </cell>
          <cell r="AF1366" t="str">
            <v xml:space="preserve">  1437150</v>
          </cell>
          <cell r="AG1366" t="str">
            <v>268</v>
          </cell>
        </row>
        <row r="1367">
          <cell r="H1367" t="str">
            <v>6101_B_PR91</v>
          </cell>
          <cell r="I1367">
            <v>28734</v>
          </cell>
          <cell r="K1367" t="str">
            <v>OP</v>
          </cell>
          <cell r="L1367" t="str">
            <v>EK</v>
          </cell>
          <cell r="O1367" t="str">
            <v>21489</v>
          </cell>
          <cell r="P1367">
            <v>8018</v>
          </cell>
          <cell r="Q1367">
            <v>0.01</v>
          </cell>
          <cell r="R1367" t="str">
            <v>99.8</v>
          </cell>
          <cell r="S1367" t="str">
            <v>99.8</v>
          </cell>
          <cell r="T1367">
            <v>29677</v>
          </cell>
          <cell r="V1367" t="str">
            <v>13.0</v>
          </cell>
          <cell r="X1367" t="str">
            <v>0.1</v>
          </cell>
          <cell r="Z1367" t="str">
            <v>0.4</v>
          </cell>
          <cell r="AB1367" t="str">
            <v>0.3</v>
          </cell>
          <cell r="AD1367" t="str">
            <v>99.4</v>
          </cell>
          <cell r="AE1367" t="str">
            <v>120</v>
          </cell>
          <cell r="AF1367" t="str">
            <v xml:space="preserve">  2352116</v>
          </cell>
          <cell r="AG1367" t="str">
            <v>167</v>
          </cell>
        </row>
        <row r="1368">
          <cell r="H1368" t="str">
            <v>6165_B_1</v>
          </cell>
          <cell r="I1368">
            <v>28642</v>
          </cell>
          <cell r="K1368" t="str">
            <v>OP</v>
          </cell>
          <cell r="L1368" t="str">
            <v>EC</v>
          </cell>
          <cell r="O1368" t="str">
            <v>16611</v>
          </cell>
          <cell r="P1368">
            <v>7436</v>
          </cell>
          <cell r="Q1368">
            <v>0.01</v>
          </cell>
          <cell r="R1368" t="str">
            <v>99.6</v>
          </cell>
          <cell r="S1368" t="str">
            <v>99.6</v>
          </cell>
          <cell r="T1368">
            <v>31868</v>
          </cell>
          <cell r="V1368" t="str">
            <v>9.4</v>
          </cell>
          <cell r="X1368" t="str">
            <v>NA</v>
          </cell>
          <cell r="Z1368" t="str">
            <v>0.6</v>
          </cell>
          <cell r="AB1368" t="str">
            <v>NA</v>
          </cell>
          <cell r="AD1368" t="str">
            <v>99.6</v>
          </cell>
          <cell r="AE1368" t="str">
            <v>170</v>
          </cell>
          <cell r="AF1368" t="str">
            <v xml:space="preserve">  1878000</v>
          </cell>
          <cell r="AG1368" t="str">
            <v>262</v>
          </cell>
        </row>
        <row r="1369">
          <cell r="H1369" t="str">
            <v>6165_B_2</v>
          </cell>
          <cell r="I1369">
            <v>29373</v>
          </cell>
          <cell r="K1369" t="str">
            <v>OP</v>
          </cell>
          <cell r="L1369" t="str">
            <v>EC</v>
          </cell>
          <cell r="O1369" t="str">
            <v>20222</v>
          </cell>
          <cell r="P1369">
            <v>8009</v>
          </cell>
          <cell r="Q1369">
            <v>0.03</v>
          </cell>
          <cell r="R1369" t="str">
            <v>99.6</v>
          </cell>
          <cell r="S1369" t="str">
            <v>99.6</v>
          </cell>
          <cell r="T1369">
            <v>32264</v>
          </cell>
          <cell r="V1369" t="str">
            <v>9.4</v>
          </cell>
          <cell r="X1369" t="str">
            <v>NA</v>
          </cell>
          <cell r="Z1369" t="str">
            <v>0.6</v>
          </cell>
          <cell r="AB1369" t="str">
            <v>NA</v>
          </cell>
          <cell r="AD1369" t="str">
            <v>99.6</v>
          </cell>
          <cell r="AE1369" t="str">
            <v>170</v>
          </cell>
          <cell r="AF1369" t="str">
            <v xml:space="preserve">  1878000</v>
          </cell>
          <cell r="AG1369" t="str">
            <v>262</v>
          </cell>
        </row>
        <row r="1370">
          <cell r="H1370" t="str">
            <v>6165_B_3</v>
          </cell>
          <cell r="I1370">
            <v>30468</v>
          </cell>
          <cell r="K1370" t="str">
            <v>OP</v>
          </cell>
          <cell r="L1370" t="str">
            <v>BR</v>
          </cell>
          <cell r="O1370" t="str">
            <v>16770</v>
          </cell>
          <cell r="P1370">
            <v>7789</v>
          </cell>
          <cell r="Q1370">
            <v>0.01</v>
          </cell>
          <cell r="R1370" t="str">
            <v>99.8</v>
          </cell>
          <cell r="S1370" t="str">
            <v>99.8</v>
          </cell>
          <cell r="T1370">
            <v>32387</v>
          </cell>
          <cell r="V1370" t="str">
            <v>12.9</v>
          </cell>
          <cell r="X1370" t="str">
            <v>NA</v>
          </cell>
          <cell r="Z1370" t="str">
            <v>0.6</v>
          </cell>
          <cell r="AB1370" t="str">
            <v>NA</v>
          </cell>
          <cell r="AD1370" t="str">
            <v>99.6</v>
          </cell>
          <cell r="AE1370" t="str">
            <v>132</v>
          </cell>
          <cell r="AF1370" t="str">
            <v xml:space="preserve">  2053544</v>
          </cell>
          <cell r="AG1370" t="str">
            <v>310</v>
          </cell>
        </row>
        <row r="1371">
          <cell r="H1371" t="str">
            <v>8066_B_BW71</v>
          </cell>
          <cell r="I1371">
            <v>27334</v>
          </cell>
          <cell r="K1371" t="str">
            <v>OP</v>
          </cell>
          <cell r="L1371" t="str">
            <v>EK</v>
          </cell>
          <cell r="O1371" t="str">
            <v>19624</v>
          </cell>
          <cell r="P1371">
            <v>7966</v>
          </cell>
          <cell r="Q1371">
            <v>0.01</v>
          </cell>
          <cell r="R1371" t="str">
            <v>99.3</v>
          </cell>
          <cell r="S1371" t="str">
            <v>99.3</v>
          </cell>
          <cell r="T1371">
            <v>26816</v>
          </cell>
          <cell r="V1371" t="str">
            <v>17.0</v>
          </cell>
          <cell r="X1371" t="str">
            <v>0.1</v>
          </cell>
          <cell r="Z1371" t="str">
            <v>0.6</v>
          </cell>
          <cell r="AB1371" t="str">
            <v>NA</v>
          </cell>
          <cell r="AD1371" t="str">
            <v>99.3</v>
          </cell>
          <cell r="AE1371" t="str">
            <v>400</v>
          </cell>
          <cell r="AF1371" t="str">
            <v xml:space="preserve">  2331000</v>
          </cell>
          <cell r="AG1371" t="str">
            <v>250</v>
          </cell>
        </row>
        <row r="1372">
          <cell r="H1372" t="str">
            <v>8066_B_BW72</v>
          </cell>
          <cell r="I1372">
            <v>27729</v>
          </cell>
          <cell r="K1372" t="str">
            <v>OP</v>
          </cell>
          <cell r="L1372" t="str">
            <v>EK</v>
          </cell>
          <cell r="O1372" t="str">
            <v>20645</v>
          </cell>
          <cell r="P1372">
            <v>6548</v>
          </cell>
          <cell r="Q1372">
            <v>0.01</v>
          </cell>
          <cell r="R1372" t="str">
            <v>99.3</v>
          </cell>
          <cell r="S1372" t="str">
            <v>99.3</v>
          </cell>
          <cell r="T1372">
            <v>27912</v>
          </cell>
          <cell r="V1372" t="str">
            <v>17.0</v>
          </cell>
          <cell r="X1372" t="str">
            <v>0.1</v>
          </cell>
          <cell r="Z1372" t="str">
            <v>0.6</v>
          </cell>
          <cell r="AB1372" t="str">
            <v>NA</v>
          </cell>
          <cell r="AD1372" t="str">
            <v>99.3</v>
          </cell>
          <cell r="AE1372" t="str">
            <v>400</v>
          </cell>
          <cell r="AF1372" t="str">
            <v xml:space="preserve">  2331000</v>
          </cell>
          <cell r="AG1372" t="str">
            <v>250</v>
          </cell>
        </row>
        <row r="1373">
          <cell r="H1373" t="str">
            <v>8066_B_BW73</v>
          </cell>
          <cell r="I1373">
            <v>28004</v>
          </cell>
          <cell r="K1373" t="str">
            <v>OP</v>
          </cell>
          <cell r="L1373" t="str">
            <v>EK</v>
          </cell>
          <cell r="O1373" t="str">
            <v>19585</v>
          </cell>
          <cell r="P1373">
            <v>7967</v>
          </cell>
          <cell r="Q1373">
            <v>0.02</v>
          </cell>
          <cell r="R1373" t="str">
            <v>99.3</v>
          </cell>
          <cell r="S1373" t="str">
            <v>99.3</v>
          </cell>
          <cell r="T1373">
            <v>28185</v>
          </cell>
          <cell r="V1373" t="str">
            <v>17.0</v>
          </cell>
          <cell r="X1373" t="str">
            <v>0.1</v>
          </cell>
          <cell r="Z1373" t="str">
            <v>0.6</v>
          </cell>
          <cell r="AB1373" t="str">
            <v>NA</v>
          </cell>
          <cell r="AD1373" t="str">
            <v>99.3</v>
          </cell>
          <cell r="AE1373" t="str">
            <v>400</v>
          </cell>
          <cell r="AF1373" t="str">
            <v xml:space="preserve">  2331000</v>
          </cell>
          <cell r="AG1373" t="str">
            <v>250</v>
          </cell>
        </row>
        <row r="1374">
          <cell r="H1374" t="str">
            <v>8066_B_BW74</v>
          </cell>
          <cell r="I1374">
            <v>29160</v>
          </cell>
          <cell r="K1374" t="str">
            <v>OP</v>
          </cell>
          <cell r="L1374" t="str">
            <v>EK</v>
          </cell>
          <cell r="O1374" t="str">
            <v>25827</v>
          </cell>
          <cell r="P1374">
            <v>8005</v>
          </cell>
          <cell r="Q1374">
            <v>0.01</v>
          </cell>
          <cell r="R1374" t="str">
            <v>99.3</v>
          </cell>
          <cell r="S1374" t="str">
            <v>99.3</v>
          </cell>
          <cell r="T1374">
            <v>29281</v>
          </cell>
          <cell r="V1374" t="str">
            <v>17.0</v>
          </cell>
          <cell r="X1374" t="str">
            <v>0.1</v>
          </cell>
          <cell r="Z1374" t="str">
            <v>0.6</v>
          </cell>
          <cell r="AB1374" t="str">
            <v>NA</v>
          </cell>
          <cell r="AD1374" t="str">
            <v>99.3</v>
          </cell>
          <cell r="AE1374" t="str">
            <v>400</v>
          </cell>
          <cell r="AF1374" t="str">
            <v xml:space="preserve">  2331000</v>
          </cell>
          <cell r="AG1374" t="str">
            <v>250</v>
          </cell>
        </row>
        <row r="1375">
          <cell r="H1375" t="str">
            <v>8069_B_1</v>
          </cell>
          <cell r="I1375">
            <v>28277</v>
          </cell>
          <cell r="K1375" t="str">
            <v>OP</v>
          </cell>
          <cell r="L1375" t="str">
            <v>EC</v>
          </cell>
          <cell r="O1375" t="str">
            <v>10198</v>
          </cell>
          <cell r="P1375">
            <v>7201</v>
          </cell>
          <cell r="Q1375">
            <v>0.01</v>
          </cell>
          <cell r="R1375" t="str">
            <v>99.5</v>
          </cell>
          <cell r="S1375" t="str">
            <v>99.1</v>
          </cell>
          <cell r="T1375">
            <v>30926</v>
          </cell>
          <cell r="V1375" t="str">
            <v>9.4</v>
          </cell>
          <cell r="X1375" t="str">
            <v>NA</v>
          </cell>
          <cell r="Z1375" t="str">
            <v>0.6</v>
          </cell>
          <cell r="AB1375" t="str">
            <v>NA</v>
          </cell>
          <cell r="AD1375" t="str">
            <v>99.5</v>
          </cell>
          <cell r="AE1375" t="str">
            <v>149</v>
          </cell>
          <cell r="AF1375" t="str">
            <v xml:space="preserve">  1742000</v>
          </cell>
          <cell r="AG1375" t="str">
            <v>262</v>
          </cell>
        </row>
        <row r="1376">
          <cell r="H1376" t="str">
            <v>8069_B_2</v>
          </cell>
          <cell r="I1376">
            <v>27211</v>
          </cell>
          <cell r="K1376" t="str">
            <v>OP</v>
          </cell>
          <cell r="L1376" t="str">
            <v>EC</v>
          </cell>
          <cell r="O1376" t="str">
            <v>7240</v>
          </cell>
          <cell r="P1376">
            <v>7763</v>
          </cell>
          <cell r="Q1376">
            <v>0.06</v>
          </cell>
          <cell r="R1376" t="str">
            <v>99.5</v>
          </cell>
          <cell r="S1376" t="str">
            <v>99.8</v>
          </cell>
          <cell r="T1376">
            <v>34973</v>
          </cell>
          <cell r="V1376" t="str">
            <v>9.4</v>
          </cell>
          <cell r="X1376" t="str">
            <v>NA</v>
          </cell>
          <cell r="Z1376" t="str">
            <v>0.6</v>
          </cell>
          <cell r="AB1376" t="str">
            <v>NA</v>
          </cell>
          <cell r="AD1376" t="str">
            <v>99.5</v>
          </cell>
          <cell r="AE1376" t="str">
            <v>149</v>
          </cell>
          <cell r="AF1376" t="str">
            <v xml:space="preserve">  1742000</v>
          </cell>
          <cell r="AG1376" t="str">
            <v>262</v>
          </cell>
        </row>
        <row r="1377">
          <cell r="H1377" t="str">
            <v>50560_B_EP101</v>
          </cell>
          <cell r="I1377">
            <v>31564</v>
          </cell>
          <cell r="K1377" t="str">
            <v>OP</v>
          </cell>
          <cell r="L1377" t="str">
            <v>EK</v>
          </cell>
          <cell r="O1377" t="str">
            <v>2298</v>
          </cell>
          <cell r="P1377">
            <v>6905</v>
          </cell>
          <cell r="Q1377">
            <v>0.01</v>
          </cell>
          <cell r="R1377" t="str">
            <v>96.0</v>
          </cell>
          <cell r="S1377" t="str">
            <v>NA</v>
          </cell>
          <cell r="U1377" t="str">
            <v>NA</v>
          </cell>
          <cell r="V1377" t="str">
            <v>NA</v>
          </cell>
          <cell r="X1377" t="str">
            <v>NA</v>
          </cell>
          <cell r="Z1377" t="str">
            <v>NA</v>
          </cell>
          <cell r="AB1377" t="str">
            <v>NA</v>
          </cell>
          <cell r="AD1377" t="str">
            <v>96.0</v>
          </cell>
          <cell r="AE1377" t="str">
            <v>6</v>
          </cell>
          <cell r="AF1377" t="str">
            <v>220000</v>
          </cell>
          <cell r="AG1377" t="str">
            <v>400</v>
          </cell>
        </row>
        <row r="1378">
          <cell r="H1378" t="str">
            <v>50560_B_MC101</v>
          </cell>
          <cell r="I1378">
            <v>37377</v>
          </cell>
          <cell r="K1378" t="str">
            <v>OP</v>
          </cell>
          <cell r="L1378" t="str">
            <v>MC</v>
          </cell>
          <cell r="O1378" t="str">
            <v>417</v>
          </cell>
          <cell r="P1378">
            <v>7660</v>
          </cell>
          <cell r="Q1378" t="str">
            <v>NA</v>
          </cell>
          <cell r="R1378" t="str">
            <v>90.0</v>
          </cell>
          <cell r="S1378" t="str">
            <v>NA</v>
          </cell>
          <cell r="U1378" t="str">
            <v>NA</v>
          </cell>
          <cell r="V1378" t="str">
            <v>NA</v>
          </cell>
          <cell r="X1378" t="str">
            <v>NA</v>
          </cell>
          <cell r="Z1378" t="str">
            <v>NA</v>
          </cell>
          <cell r="AB1378" t="str">
            <v>NA</v>
          </cell>
          <cell r="AD1378" t="str">
            <v>90.0</v>
          </cell>
          <cell r="AE1378" t="str">
            <v>150</v>
          </cell>
          <cell r="AF1378" t="str">
            <v>220000</v>
          </cell>
          <cell r="AG1378" t="str">
            <v>600</v>
          </cell>
        </row>
        <row r="1379">
          <cell r="H1379" t="str">
            <v>50476_B_C10</v>
          </cell>
          <cell r="I1379">
            <v>34639</v>
          </cell>
          <cell r="K1379" t="str">
            <v>OP</v>
          </cell>
          <cell r="L1379" t="str">
            <v>MC</v>
          </cell>
          <cell r="M1379" t="str">
            <v>EK</v>
          </cell>
          <cell r="O1379" t="str">
            <v>EN</v>
          </cell>
          <cell r="P1379">
            <v>8231</v>
          </cell>
          <cell r="Q1379">
            <v>0.05</v>
          </cell>
          <cell r="R1379" t="str">
            <v>95</v>
          </cell>
          <cell r="S1379" t="str">
            <v>94.7</v>
          </cell>
          <cell r="T1379">
            <v>36069</v>
          </cell>
          <cell r="V1379" t="str">
            <v>7.8</v>
          </cell>
          <cell r="X1379" t="str">
            <v>NA</v>
          </cell>
          <cell r="Z1379" t="str">
            <v>2.3</v>
          </cell>
          <cell r="AB1379" t="str">
            <v>NA</v>
          </cell>
          <cell r="AD1379" t="str">
            <v>96.5</v>
          </cell>
          <cell r="AE1379" t="str">
            <v>33</v>
          </cell>
          <cell r="AF1379" t="str">
            <v>328000</v>
          </cell>
          <cell r="AG1379" t="str">
            <v>385</v>
          </cell>
        </row>
        <row r="1380">
          <cell r="H1380" t="str">
            <v>50476_B_C5</v>
          </cell>
          <cell r="I1380">
            <v>32599</v>
          </cell>
          <cell r="K1380" t="str">
            <v>OP</v>
          </cell>
          <cell r="L1380" t="str">
            <v>EK</v>
          </cell>
          <cell r="O1380" t="str">
            <v>EN</v>
          </cell>
          <cell r="P1380">
            <v>8398</v>
          </cell>
          <cell r="Q1380">
            <v>1.4999999999999999E-2</v>
          </cell>
          <cell r="R1380" t="str">
            <v>99.5</v>
          </cell>
          <cell r="S1380" t="str">
            <v>99.8</v>
          </cell>
          <cell r="T1380">
            <v>33025</v>
          </cell>
          <cell r="V1380" t="str">
            <v>7.8</v>
          </cell>
          <cell r="X1380" t="str">
            <v>NA</v>
          </cell>
          <cell r="Z1380" t="str">
            <v>2.3</v>
          </cell>
          <cell r="AB1380" t="str">
            <v>NA</v>
          </cell>
          <cell r="AD1380" t="str">
            <v>99.5</v>
          </cell>
          <cell r="AE1380" t="str">
            <v>15.6</v>
          </cell>
          <cell r="AF1380" t="str">
            <v>60000</v>
          </cell>
          <cell r="AG1380" t="str">
            <v>460</v>
          </cell>
        </row>
        <row r="1381">
          <cell r="H1381" t="str">
            <v>50476_B_C7</v>
          </cell>
          <cell r="I1381">
            <v>34639</v>
          </cell>
          <cell r="K1381" t="str">
            <v>OP</v>
          </cell>
          <cell r="L1381" t="str">
            <v>MC</v>
          </cell>
          <cell r="M1381" t="str">
            <v>EK</v>
          </cell>
          <cell r="O1381" t="str">
            <v>EN</v>
          </cell>
          <cell r="P1381">
            <v>8392</v>
          </cell>
          <cell r="Q1381">
            <v>0.05</v>
          </cell>
          <cell r="R1381" t="str">
            <v>95</v>
          </cell>
          <cell r="S1381" t="str">
            <v>94.7</v>
          </cell>
          <cell r="T1381">
            <v>36069</v>
          </cell>
          <cell r="V1381" t="str">
            <v>7.8</v>
          </cell>
          <cell r="X1381" t="str">
            <v>NA</v>
          </cell>
          <cell r="Z1381" t="str">
            <v>2.3</v>
          </cell>
          <cell r="AB1381" t="str">
            <v>NA</v>
          </cell>
          <cell r="AD1381" t="str">
            <v>96.5</v>
          </cell>
          <cell r="AE1381" t="str">
            <v>33</v>
          </cell>
          <cell r="AF1381" t="str">
            <v>328000</v>
          </cell>
          <cell r="AG1381" t="str">
            <v>385</v>
          </cell>
        </row>
        <row r="1382">
          <cell r="H1382" t="str">
            <v>50476_B_C8</v>
          </cell>
          <cell r="I1382">
            <v>34639</v>
          </cell>
          <cell r="K1382" t="str">
            <v>OP</v>
          </cell>
          <cell r="L1382" t="str">
            <v>OT</v>
          </cell>
          <cell r="M1382" t="str">
            <v>EK</v>
          </cell>
          <cell r="O1382" t="str">
            <v>EN</v>
          </cell>
          <cell r="P1382">
            <v>8422</v>
          </cell>
          <cell r="Q1382">
            <v>0.05</v>
          </cell>
          <cell r="R1382" t="str">
            <v>95</v>
          </cell>
          <cell r="S1382" t="str">
            <v>94.7</v>
          </cell>
          <cell r="T1382">
            <v>36069</v>
          </cell>
          <cell r="V1382" t="str">
            <v>7.8</v>
          </cell>
          <cell r="X1382" t="str">
            <v>NA</v>
          </cell>
          <cell r="Z1382" t="str">
            <v>2.3</v>
          </cell>
          <cell r="AB1382" t="str">
            <v>NA</v>
          </cell>
          <cell r="AD1382" t="str">
            <v>96.5</v>
          </cell>
          <cell r="AE1382" t="str">
            <v>33</v>
          </cell>
          <cell r="AF1382" t="str">
            <v>328000</v>
          </cell>
          <cell r="AG1382" t="str">
            <v>385</v>
          </cell>
        </row>
        <row r="1383">
          <cell r="H1383" t="str">
            <v>2936_B_3</v>
          </cell>
          <cell r="I1383">
            <v>31868</v>
          </cell>
          <cell r="K1383" t="str">
            <v>OP</v>
          </cell>
          <cell r="L1383" t="str">
            <v>EK</v>
          </cell>
          <cell r="O1383" t="str">
            <v>804</v>
          </cell>
          <cell r="P1383">
            <v>1054</v>
          </cell>
          <cell r="Q1383">
            <v>0.09</v>
          </cell>
          <cell r="R1383" t="str">
            <v>99.0</v>
          </cell>
          <cell r="S1383" t="str">
            <v>99.0</v>
          </cell>
          <cell r="T1383">
            <v>38443</v>
          </cell>
          <cell r="V1383" t="str">
            <v>7.0</v>
          </cell>
          <cell r="W1383" t="str">
            <v>10.0</v>
          </cell>
          <cell r="X1383" t="str">
            <v>NA</v>
          </cell>
          <cell r="Z1383" t="str">
            <v>2.0</v>
          </cell>
          <cell r="AA1383" t="str">
            <v>3.0</v>
          </cell>
          <cell r="AB1383" t="str">
            <v>NA</v>
          </cell>
          <cell r="AD1383" t="str">
            <v>99</v>
          </cell>
          <cell r="AE1383" t="str">
            <v>EN</v>
          </cell>
          <cell r="AF1383" t="str">
            <v>75000</v>
          </cell>
          <cell r="AG1383" t="str">
            <v>550</v>
          </cell>
        </row>
        <row r="1384">
          <cell r="H1384" t="str">
            <v>2936_B_4</v>
          </cell>
          <cell r="I1384">
            <v>31868</v>
          </cell>
          <cell r="K1384" t="str">
            <v>OP</v>
          </cell>
          <cell r="L1384" t="str">
            <v>EK</v>
          </cell>
          <cell r="O1384" t="str">
            <v>805</v>
          </cell>
          <cell r="P1384">
            <v>7091</v>
          </cell>
          <cell r="Q1384">
            <v>0.08</v>
          </cell>
          <cell r="R1384" t="str">
            <v>99.0</v>
          </cell>
          <cell r="S1384" t="str">
            <v>99.0</v>
          </cell>
          <cell r="T1384">
            <v>37712</v>
          </cell>
          <cell r="V1384" t="str">
            <v>7.0</v>
          </cell>
          <cell r="W1384" t="str">
            <v>10.0</v>
          </cell>
          <cell r="X1384" t="str">
            <v>NA</v>
          </cell>
          <cell r="Z1384" t="str">
            <v>2.0</v>
          </cell>
          <cell r="AA1384" t="str">
            <v>3.0</v>
          </cell>
          <cell r="AB1384" t="str">
            <v>NA</v>
          </cell>
          <cell r="AD1384" t="str">
            <v>99.0</v>
          </cell>
          <cell r="AE1384" t="str">
            <v>EN</v>
          </cell>
          <cell r="AF1384" t="str">
            <v>125000</v>
          </cell>
          <cell r="AG1384" t="str">
            <v>600</v>
          </cell>
        </row>
        <row r="1385">
          <cell r="H1385" t="str">
            <v>2936_B_5</v>
          </cell>
          <cell r="I1385">
            <v>27699</v>
          </cell>
          <cell r="K1385" t="str">
            <v>OP</v>
          </cell>
          <cell r="L1385" t="str">
            <v>EK</v>
          </cell>
          <cell r="O1385" t="str">
            <v>EN</v>
          </cell>
          <cell r="P1385">
            <v>7374</v>
          </cell>
          <cell r="Q1385">
            <v>0.05</v>
          </cell>
          <cell r="R1385" t="str">
            <v>99.0</v>
          </cell>
          <cell r="S1385" t="str">
            <v>99.0</v>
          </cell>
          <cell r="T1385">
            <v>38534</v>
          </cell>
          <cell r="V1385" t="str">
            <v>14.0</v>
          </cell>
          <cell r="X1385" t="str">
            <v>NA</v>
          </cell>
          <cell r="Z1385" t="str">
            <v>1.0</v>
          </cell>
          <cell r="AA1385" t="str">
            <v>4.0</v>
          </cell>
          <cell r="AB1385" t="str">
            <v>NA</v>
          </cell>
          <cell r="AD1385" t="str">
            <v>99.0</v>
          </cell>
          <cell r="AE1385" t="str">
            <v>EN</v>
          </cell>
          <cell r="AF1385" t="str">
            <v>110000</v>
          </cell>
          <cell r="AG1385" t="str">
            <v>326</v>
          </cell>
        </row>
        <row r="1386">
          <cell r="H1386" t="str">
            <v>50776_B_BH1</v>
          </cell>
          <cell r="I1386">
            <v>33756</v>
          </cell>
          <cell r="K1386" t="str">
            <v>OP</v>
          </cell>
          <cell r="L1386" t="str">
            <v>BP</v>
          </cell>
          <cell r="O1386" t="str">
            <v>EN</v>
          </cell>
          <cell r="P1386">
            <v>7987</v>
          </cell>
          <cell r="Q1386">
            <v>0.01</v>
          </cell>
          <cell r="R1386" t="str">
            <v>99.9</v>
          </cell>
          <cell r="S1386" t="str">
            <v>99.9</v>
          </cell>
          <cell r="T1386">
            <v>38108</v>
          </cell>
          <cell r="V1386" t="str">
            <v>36.0</v>
          </cell>
          <cell r="X1386" t="str">
            <v>NA</v>
          </cell>
          <cell r="Z1386" t="str">
            <v>0.4</v>
          </cell>
          <cell r="AB1386" t="str">
            <v>NA</v>
          </cell>
          <cell r="AD1386" t="str">
            <v>99.9</v>
          </cell>
          <cell r="AE1386" t="str">
            <v>EN</v>
          </cell>
          <cell r="AF1386" t="str">
            <v>187577</v>
          </cell>
          <cell r="AG1386" t="str">
            <v>325</v>
          </cell>
        </row>
        <row r="1387">
          <cell r="H1387" t="str">
            <v>50776_B_BH2</v>
          </cell>
          <cell r="I1387">
            <v>33756</v>
          </cell>
          <cell r="K1387" t="str">
            <v>OP</v>
          </cell>
          <cell r="L1387" t="str">
            <v>BP</v>
          </cell>
          <cell r="O1387" t="str">
            <v>EN</v>
          </cell>
          <cell r="P1387">
            <v>8015</v>
          </cell>
          <cell r="Q1387">
            <v>0</v>
          </cell>
          <cell r="R1387" t="str">
            <v>99.9</v>
          </cell>
          <cell r="S1387" t="str">
            <v>99.9</v>
          </cell>
          <cell r="T1387">
            <v>38108</v>
          </cell>
          <cell r="V1387" t="str">
            <v>36.0</v>
          </cell>
          <cell r="X1387" t="str">
            <v>NA</v>
          </cell>
          <cell r="Z1387" t="str">
            <v>0.4</v>
          </cell>
          <cell r="AB1387" t="str">
            <v>NA</v>
          </cell>
          <cell r="AD1387" t="str">
            <v>99.9</v>
          </cell>
          <cell r="AE1387" t="str">
            <v>EN</v>
          </cell>
          <cell r="AF1387" t="str">
            <v>187577</v>
          </cell>
          <cell r="AG1387" t="str">
            <v>325</v>
          </cell>
        </row>
        <row r="1388">
          <cell r="H1388" t="str">
            <v>50275_B_EK2</v>
          </cell>
          <cell r="I1388">
            <v>28642</v>
          </cell>
          <cell r="K1388" t="str">
            <v>OP</v>
          </cell>
          <cell r="L1388" t="str">
            <v>EK</v>
          </cell>
          <cell r="O1388" t="str">
            <v>1041</v>
          </cell>
          <cell r="P1388">
            <v>7593</v>
          </cell>
          <cell r="Q1388">
            <v>0.23</v>
          </cell>
          <cell r="R1388" t="str">
            <v>99.6</v>
          </cell>
          <cell r="S1388" t="str">
            <v>99.6</v>
          </cell>
          <cell r="U1388" t="str">
            <v>NA</v>
          </cell>
          <cell r="V1388" t="str">
            <v>10.0</v>
          </cell>
          <cell r="X1388" t="str">
            <v>NA</v>
          </cell>
          <cell r="Z1388" t="str">
            <v>1.0</v>
          </cell>
          <cell r="AB1388" t="str">
            <v>NA</v>
          </cell>
          <cell r="AD1388" t="str">
            <v>99.6</v>
          </cell>
          <cell r="AE1388" t="str">
            <v>24</v>
          </cell>
          <cell r="AF1388" t="str">
            <v>100000</v>
          </cell>
          <cell r="AG1388" t="str">
            <v>258</v>
          </cell>
        </row>
        <row r="1389">
          <cell r="H1389" t="str">
            <v>50275_B_EK3</v>
          </cell>
          <cell r="I1389">
            <v>30468</v>
          </cell>
          <cell r="K1389" t="str">
            <v>OP</v>
          </cell>
          <cell r="L1389" t="str">
            <v>EK</v>
          </cell>
          <cell r="O1389" t="str">
            <v>2051</v>
          </cell>
          <cell r="P1389">
            <v>7538</v>
          </cell>
          <cell r="Q1389">
            <v>0.23</v>
          </cell>
          <cell r="R1389" t="str">
            <v>99.6</v>
          </cell>
          <cell r="S1389" t="str">
            <v>99.6</v>
          </cell>
          <cell r="U1389" t="str">
            <v>NA</v>
          </cell>
          <cell r="V1389" t="str">
            <v>10.0</v>
          </cell>
          <cell r="X1389" t="str">
            <v>NA</v>
          </cell>
          <cell r="Z1389" t="str">
            <v>1.0</v>
          </cell>
          <cell r="AB1389" t="str">
            <v>NA</v>
          </cell>
          <cell r="AD1389" t="str">
            <v>99.6</v>
          </cell>
          <cell r="AE1389" t="str">
            <v>24</v>
          </cell>
          <cell r="AF1389" t="str">
            <v>100000</v>
          </cell>
          <cell r="AG1389" t="str">
            <v>258</v>
          </cell>
        </row>
        <row r="1390">
          <cell r="H1390" t="str">
            <v>50666_B_PABH1</v>
          </cell>
          <cell r="I1390">
            <v>33270</v>
          </cell>
          <cell r="K1390" t="str">
            <v>OP</v>
          </cell>
          <cell r="L1390" t="str">
            <v>BP</v>
          </cell>
          <cell r="O1390" t="str">
            <v>EN</v>
          </cell>
          <cell r="P1390">
            <v>7777</v>
          </cell>
          <cell r="Q1390">
            <v>0</v>
          </cell>
          <cell r="R1390" t="str">
            <v>99.9</v>
          </cell>
          <cell r="S1390" t="str">
            <v>99.9</v>
          </cell>
          <cell r="T1390">
            <v>38443</v>
          </cell>
          <cell r="V1390" t="str">
            <v>NA</v>
          </cell>
          <cell r="X1390" t="str">
            <v>NA</v>
          </cell>
          <cell r="Z1390" t="str">
            <v>NA</v>
          </cell>
          <cell r="AB1390" t="str">
            <v>NA</v>
          </cell>
          <cell r="AD1390" t="str">
            <v>99.7</v>
          </cell>
          <cell r="AE1390" t="str">
            <v>5</v>
          </cell>
          <cell r="AF1390" t="str">
            <v>46200</v>
          </cell>
          <cell r="AG1390" t="str">
            <v>285</v>
          </cell>
        </row>
        <row r="1391">
          <cell r="H1391" t="str">
            <v>50666_B_PABH2</v>
          </cell>
          <cell r="I1391">
            <v>33270</v>
          </cell>
          <cell r="K1391" t="str">
            <v>OP</v>
          </cell>
          <cell r="L1391" t="str">
            <v>BP</v>
          </cell>
          <cell r="O1391" t="str">
            <v>EN</v>
          </cell>
          <cell r="P1391">
            <v>7824</v>
          </cell>
          <cell r="Q1391">
            <v>0</v>
          </cell>
          <cell r="R1391" t="str">
            <v>99.9</v>
          </cell>
          <cell r="S1391" t="str">
            <v>99.9</v>
          </cell>
          <cell r="T1391">
            <v>38443</v>
          </cell>
          <cell r="V1391" t="str">
            <v>NA</v>
          </cell>
          <cell r="X1391" t="str">
            <v>NA</v>
          </cell>
          <cell r="Z1391" t="str">
            <v>NA</v>
          </cell>
          <cell r="AB1391" t="str">
            <v>NA</v>
          </cell>
          <cell r="AD1391" t="str">
            <v>99.7</v>
          </cell>
          <cell r="AE1391" t="str">
            <v>5</v>
          </cell>
          <cell r="AF1391" t="str">
            <v>46200</v>
          </cell>
          <cell r="AG1391" t="str">
            <v>285</v>
          </cell>
        </row>
        <row r="1392">
          <cell r="H1392" t="str">
            <v>50666_B_PABH3</v>
          </cell>
          <cell r="I1392">
            <v>33270</v>
          </cell>
          <cell r="K1392" t="str">
            <v>OP</v>
          </cell>
          <cell r="L1392" t="str">
            <v>BP</v>
          </cell>
          <cell r="O1392" t="str">
            <v>EN</v>
          </cell>
          <cell r="P1392">
            <v>8005</v>
          </cell>
          <cell r="Q1392">
            <v>0</v>
          </cell>
          <cell r="R1392" t="str">
            <v>99.9</v>
          </cell>
          <cell r="S1392" t="str">
            <v>99.9</v>
          </cell>
          <cell r="T1392">
            <v>38443</v>
          </cell>
          <cell r="V1392" t="str">
            <v>NA</v>
          </cell>
          <cell r="X1392" t="str">
            <v>NA</v>
          </cell>
          <cell r="Z1392" t="str">
            <v>NA</v>
          </cell>
          <cell r="AB1392" t="str">
            <v>NA</v>
          </cell>
          <cell r="AD1392" t="str">
            <v>99.7</v>
          </cell>
          <cell r="AE1392" t="str">
            <v>5</v>
          </cell>
          <cell r="AF1392" t="str">
            <v>46200</v>
          </cell>
          <cell r="AG1392" t="str">
            <v>285</v>
          </cell>
        </row>
        <row r="1393">
          <cell r="H1393" t="str">
            <v>420_B_B3</v>
          </cell>
          <cell r="I1393">
            <v>23894</v>
          </cell>
          <cell r="K1393" t="str">
            <v>OP</v>
          </cell>
          <cell r="L1393" t="str">
            <v>WS</v>
          </cell>
          <cell r="O1393" t="str">
            <v>75</v>
          </cell>
          <cell r="P1393">
            <v>2165</v>
          </cell>
          <cell r="Q1393">
            <v>0</v>
          </cell>
          <cell r="R1393" t="str">
            <v>45.9</v>
          </cell>
          <cell r="S1393" t="str">
            <v>NA</v>
          </cell>
          <cell r="U1393" t="str">
            <v>EN</v>
          </cell>
          <cell r="V1393" t="str">
            <v>NA</v>
          </cell>
          <cell r="X1393" t="str">
            <v>0.1</v>
          </cell>
          <cell r="Z1393" t="str">
            <v>NA</v>
          </cell>
          <cell r="AB1393" t="str">
            <v>0.1</v>
          </cell>
          <cell r="AC1393" t="str">
            <v>0.2</v>
          </cell>
          <cell r="AD1393" t="str">
            <v>29.0</v>
          </cell>
          <cell r="AE1393" t="str">
            <v>79</v>
          </cell>
          <cell r="AF1393" t="str">
            <v xml:space="preserve">   182440</v>
          </cell>
          <cell r="AG1393" t="str">
            <v>210</v>
          </cell>
        </row>
        <row r="1394">
          <cell r="H1394" t="str">
            <v>564_B_1</v>
          </cell>
          <cell r="I1394">
            <v>31959</v>
          </cell>
          <cell r="K1394" t="str">
            <v>OP</v>
          </cell>
          <cell r="L1394" t="str">
            <v>EK</v>
          </cell>
          <cell r="O1394" t="str">
            <v>13000</v>
          </cell>
          <cell r="P1394">
            <v>372</v>
          </cell>
          <cell r="Q1394">
            <v>0.01</v>
          </cell>
          <cell r="R1394" t="str">
            <v>99.9</v>
          </cell>
          <cell r="S1394" t="str">
            <v>99.9</v>
          </cell>
          <cell r="T1394">
            <v>32051</v>
          </cell>
          <cell r="V1394" t="str">
            <v>7</v>
          </cell>
          <cell r="W1394" t="str">
            <v>8.5</v>
          </cell>
          <cell r="X1394" t="str">
            <v>NA</v>
          </cell>
          <cell r="Z1394" t="str">
            <v>2.2</v>
          </cell>
          <cell r="AA1394" t="str">
            <v>3.4</v>
          </cell>
          <cell r="AB1394" t="str">
            <v>NA</v>
          </cell>
          <cell r="AD1394" t="str">
            <v>99.6</v>
          </cell>
          <cell r="AE1394" t="str">
            <v>125</v>
          </cell>
          <cell r="AF1394" t="str">
            <v xml:space="preserve">  1635000</v>
          </cell>
          <cell r="AG1394" t="str">
            <v>278</v>
          </cell>
        </row>
        <row r="1395">
          <cell r="H1395" t="str">
            <v>564_B_2</v>
          </cell>
          <cell r="I1395">
            <v>35217</v>
          </cell>
          <cell r="K1395" t="str">
            <v>OP</v>
          </cell>
          <cell r="L1395" t="str">
            <v>EK</v>
          </cell>
          <cell r="O1395" t="str">
            <v>18400</v>
          </cell>
          <cell r="P1395">
            <v>7797</v>
          </cell>
          <cell r="Q1395">
            <v>0.01</v>
          </cell>
          <cell r="R1395" t="str">
            <v>99.9</v>
          </cell>
          <cell r="S1395" t="str">
            <v>99.9</v>
          </cell>
          <cell r="T1395">
            <v>35217</v>
          </cell>
          <cell r="V1395" t="str">
            <v>NA</v>
          </cell>
          <cell r="X1395" t="str">
            <v>NA</v>
          </cell>
          <cell r="Z1395" t="str">
            <v>NA</v>
          </cell>
          <cell r="AB1395" t="str">
            <v>NA</v>
          </cell>
          <cell r="AD1395" t="str">
            <v>99.6</v>
          </cell>
          <cell r="AE1395" t="str">
            <v>125</v>
          </cell>
          <cell r="AF1395" t="str">
            <v xml:space="preserve">  1635000</v>
          </cell>
          <cell r="AG1395" t="str">
            <v>278</v>
          </cell>
        </row>
        <row r="1396">
          <cell r="H1396" t="str">
            <v>1175_B_6</v>
          </cell>
          <cell r="I1396">
            <v>23498</v>
          </cell>
          <cell r="K1396" t="str">
            <v>OP</v>
          </cell>
          <cell r="L1396" t="str">
            <v>EK</v>
          </cell>
          <cell r="M1396" t="str">
            <v>MC</v>
          </cell>
          <cell r="O1396" t="str">
            <v>EN</v>
          </cell>
          <cell r="P1396">
            <v>8389</v>
          </cell>
          <cell r="Q1396">
            <v>0.04</v>
          </cell>
          <cell r="R1396" t="str">
            <v>92.2</v>
          </cell>
          <cell r="S1396" t="str">
            <v>96.1</v>
          </cell>
          <cell r="T1396">
            <v>34151</v>
          </cell>
          <cell r="V1396" t="str">
            <v>5.0</v>
          </cell>
          <cell r="X1396" t="str">
            <v>NA</v>
          </cell>
          <cell r="Z1396" t="str">
            <v>.3.0</v>
          </cell>
          <cell r="AB1396" t="str">
            <v>NA</v>
          </cell>
          <cell r="AD1396" t="str">
            <v>95.0</v>
          </cell>
          <cell r="AE1396" t="str">
            <v>12.9</v>
          </cell>
          <cell r="AF1396" t="str">
            <v>190000</v>
          </cell>
          <cell r="AG1396" t="str">
            <v>500</v>
          </cell>
        </row>
        <row r="1397">
          <cell r="H1397" t="str">
            <v>1175_B_7</v>
          </cell>
          <cell r="I1397">
            <v>26481</v>
          </cell>
          <cell r="K1397" t="str">
            <v>OP</v>
          </cell>
          <cell r="L1397" t="str">
            <v>EK</v>
          </cell>
          <cell r="M1397" t="str">
            <v>MC</v>
          </cell>
          <cell r="O1397" t="str">
            <v>EN</v>
          </cell>
          <cell r="P1397">
            <v>7817</v>
          </cell>
          <cell r="Q1397">
            <v>0.04</v>
          </cell>
          <cell r="R1397" t="str">
            <v>92.2</v>
          </cell>
          <cell r="S1397" t="str">
            <v>92.9</v>
          </cell>
          <cell r="T1397">
            <v>34151</v>
          </cell>
          <cell r="V1397" t="str">
            <v>5.0</v>
          </cell>
          <cell r="X1397" t="str">
            <v>NA</v>
          </cell>
          <cell r="Z1397" t="str">
            <v>.3.0</v>
          </cell>
          <cell r="AB1397" t="str">
            <v>NA</v>
          </cell>
          <cell r="AD1397" t="str">
            <v>95.0</v>
          </cell>
          <cell r="AE1397" t="str">
            <v>12.9</v>
          </cell>
          <cell r="AF1397" t="str">
            <v>190000</v>
          </cell>
          <cell r="AG1397" t="str">
            <v>500</v>
          </cell>
        </row>
        <row r="1398">
          <cell r="H1398" t="str">
            <v>6094_B_1</v>
          </cell>
          <cell r="I1398">
            <v>27851</v>
          </cell>
          <cell r="K1398" t="str">
            <v>OP</v>
          </cell>
          <cell r="L1398" t="str">
            <v>WS</v>
          </cell>
          <cell r="O1398" t="str">
            <v>EN</v>
          </cell>
          <cell r="P1398">
            <v>6511</v>
          </cell>
          <cell r="Q1398">
            <v>0.04</v>
          </cell>
          <cell r="R1398" t="str">
            <v>99.6</v>
          </cell>
          <cell r="S1398" t="str">
            <v>99.6</v>
          </cell>
          <cell r="T1398">
            <v>34912</v>
          </cell>
          <cell r="V1398" t="str">
            <v>19.7</v>
          </cell>
          <cell r="X1398" t="str">
            <v>NA</v>
          </cell>
          <cell r="Z1398" t="str">
            <v>4.8</v>
          </cell>
          <cell r="AB1398" t="str">
            <v>NA</v>
          </cell>
          <cell r="AD1398" t="str">
            <v>99.6</v>
          </cell>
          <cell r="AE1398" t="str">
            <v>300</v>
          </cell>
          <cell r="AF1398" t="str">
            <v xml:space="preserve">  2610000</v>
          </cell>
          <cell r="AG1398" t="str">
            <v>126</v>
          </cell>
        </row>
        <row r="1399">
          <cell r="H1399" t="str">
            <v>6094_B_2</v>
          </cell>
          <cell r="I1399">
            <v>28126</v>
          </cell>
          <cell r="K1399" t="str">
            <v>OP</v>
          </cell>
          <cell r="L1399" t="str">
            <v>WS</v>
          </cell>
          <cell r="O1399" t="str">
            <v>EN</v>
          </cell>
          <cell r="P1399">
            <v>8608</v>
          </cell>
          <cell r="Q1399">
            <v>0.04</v>
          </cell>
          <cell r="R1399" t="str">
            <v>99.6</v>
          </cell>
          <cell r="S1399" t="str">
            <v>99.6</v>
          </cell>
          <cell r="T1399">
            <v>34912</v>
          </cell>
          <cell r="V1399" t="str">
            <v>19.7</v>
          </cell>
          <cell r="X1399" t="str">
            <v>NA</v>
          </cell>
          <cell r="Z1399" t="str">
            <v>4.8</v>
          </cell>
          <cell r="AB1399" t="str">
            <v>NA</v>
          </cell>
          <cell r="AD1399" t="str">
            <v>99.6</v>
          </cell>
          <cell r="AE1399" t="str">
            <v>300</v>
          </cell>
          <cell r="AF1399" t="str">
            <v xml:space="preserve">  2610000</v>
          </cell>
          <cell r="AG1399" t="str">
            <v>126</v>
          </cell>
        </row>
        <row r="1400">
          <cell r="H1400" t="str">
            <v>6094_B_3</v>
          </cell>
          <cell r="I1400">
            <v>29465</v>
          </cell>
          <cell r="K1400" t="str">
            <v>OP</v>
          </cell>
          <cell r="L1400" t="str">
            <v>EK</v>
          </cell>
          <cell r="M1400" t="str">
            <v>WS</v>
          </cell>
          <cell r="O1400" t="str">
            <v>EN</v>
          </cell>
          <cell r="P1400">
            <v>8554</v>
          </cell>
          <cell r="Q1400">
            <v>0.08</v>
          </cell>
          <cell r="R1400" t="str">
            <v>99.5</v>
          </cell>
          <cell r="S1400" t="str">
            <v>99.5</v>
          </cell>
          <cell r="T1400">
            <v>34912</v>
          </cell>
          <cell r="V1400" t="str">
            <v>19.7</v>
          </cell>
          <cell r="X1400" t="str">
            <v>NA</v>
          </cell>
          <cell r="Z1400" t="str">
            <v>4.8</v>
          </cell>
          <cell r="AB1400" t="str">
            <v>NA</v>
          </cell>
          <cell r="AD1400" t="str">
            <v>99.5</v>
          </cell>
          <cell r="AE1400" t="str">
            <v>602</v>
          </cell>
          <cell r="AF1400" t="str">
            <v xml:space="preserve">  2610000</v>
          </cell>
          <cell r="AG1400" t="str">
            <v>126</v>
          </cell>
        </row>
        <row r="1401">
          <cell r="H1401" t="str">
            <v>50051_B_BH A</v>
          </cell>
          <cell r="I1401">
            <v>32082</v>
          </cell>
          <cell r="K1401" t="str">
            <v>OP</v>
          </cell>
          <cell r="L1401" t="str">
            <v>BP</v>
          </cell>
          <cell r="O1401" t="str">
            <v>798</v>
          </cell>
          <cell r="P1401">
            <v>7578</v>
          </cell>
          <cell r="Q1401">
            <v>0.01</v>
          </cell>
          <cell r="R1401" t="str">
            <v>99.9</v>
          </cell>
          <cell r="U1401" t="str">
            <v>NA</v>
          </cell>
          <cell r="V1401" t="str">
            <v>NA</v>
          </cell>
          <cell r="X1401" t="str">
            <v>NA</v>
          </cell>
          <cell r="Z1401" t="str">
            <v>NA</v>
          </cell>
          <cell r="AB1401" t="str">
            <v>NA</v>
          </cell>
          <cell r="AD1401" t="str">
            <v>99.9</v>
          </cell>
          <cell r="AE1401" t="str">
            <v>4</v>
          </cell>
          <cell r="AF1401" t="str">
            <v>61950</v>
          </cell>
          <cell r="AG1401" t="str">
            <v>260</v>
          </cell>
        </row>
        <row r="1402">
          <cell r="H1402" t="str">
            <v>50051_B_BH B</v>
          </cell>
          <cell r="I1402">
            <v>32082</v>
          </cell>
          <cell r="K1402" t="str">
            <v>OP</v>
          </cell>
          <cell r="L1402" t="str">
            <v>BP</v>
          </cell>
          <cell r="O1402" t="str">
            <v>798</v>
          </cell>
          <cell r="P1402">
            <v>7664</v>
          </cell>
          <cell r="Q1402">
            <v>0.01</v>
          </cell>
          <cell r="R1402" t="str">
            <v>99.9</v>
          </cell>
          <cell r="U1402" t="str">
            <v>NA</v>
          </cell>
          <cell r="V1402" t="str">
            <v>NA</v>
          </cell>
          <cell r="X1402" t="str">
            <v>NA</v>
          </cell>
          <cell r="Z1402" t="str">
            <v>NA</v>
          </cell>
          <cell r="AB1402" t="str">
            <v>NA</v>
          </cell>
          <cell r="AD1402" t="str">
            <v>99.8</v>
          </cell>
          <cell r="AE1402" t="str">
            <v>4</v>
          </cell>
          <cell r="AF1402" t="str">
            <v>61950</v>
          </cell>
          <cell r="AG1402" t="str">
            <v>260</v>
          </cell>
        </row>
        <row r="1403">
          <cell r="H1403" t="str">
            <v>1037_B_2</v>
          </cell>
          <cell r="I1403">
            <v>27364</v>
          </cell>
          <cell r="K1403" t="str">
            <v>OP</v>
          </cell>
          <cell r="L1403" t="str">
            <v>EK</v>
          </cell>
          <cell r="O1403" t="str">
            <v>587</v>
          </cell>
          <cell r="P1403">
            <v>2758</v>
          </cell>
          <cell r="Q1403">
            <v>7.0000000000000007E-2</v>
          </cell>
          <cell r="R1403" t="str">
            <v>99.2</v>
          </cell>
          <cell r="S1403" t="str">
            <v>99.2</v>
          </cell>
          <cell r="T1403">
            <v>38169</v>
          </cell>
          <cell r="V1403" t="str">
            <v>10.5</v>
          </cell>
          <cell r="X1403" t="str">
            <v>NA</v>
          </cell>
          <cell r="Z1403" t="str">
            <v>3.0</v>
          </cell>
          <cell r="AA1403" t="str">
            <v>3.5</v>
          </cell>
          <cell r="AB1403" t="str">
            <v>NA</v>
          </cell>
          <cell r="AD1403" t="str">
            <v>99.0</v>
          </cell>
          <cell r="AE1403" t="str">
            <v>EN</v>
          </cell>
          <cell r="AF1403" t="str">
            <v>EN</v>
          </cell>
          <cell r="AG1403" t="str">
            <v>EN</v>
          </cell>
        </row>
        <row r="1404">
          <cell r="H1404" t="str">
            <v>1037_B_5</v>
          </cell>
          <cell r="I1404">
            <v>34213</v>
          </cell>
          <cell r="K1404" t="str">
            <v>OP</v>
          </cell>
          <cell r="L1404" t="str">
            <v>EK</v>
          </cell>
          <cell r="O1404" t="str">
            <v>1542</v>
          </cell>
          <cell r="P1404">
            <v>2194</v>
          </cell>
          <cell r="Q1404">
            <v>0.06</v>
          </cell>
          <cell r="R1404" t="str">
            <v>99.4</v>
          </cell>
          <cell r="S1404" t="str">
            <v>99.4</v>
          </cell>
          <cell r="T1404">
            <v>38169</v>
          </cell>
          <cell r="V1404" t="str">
            <v>10.5</v>
          </cell>
          <cell r="X1404" t="str">
            <v>NA</v>
          </cell>
          <cell r="Z1404" t="str">
            <v>3.0</v>
          </cell>
          <cell r="AA1404" t="str">
            <v>3.5</v>
          </cell>
          <cell r="AB1404" t="str">
            <v>NA</v>
          </cell>
          <cell r="AD1404" t="str">
            <v>99.0</v>
          </cell>
          <cell r="AE1404" t="str">
            <v>EN</v>
          </cell>
          <cell r="AF1404" t="str">
            <v>EN</v>
          </cell>
          <cell r="AG1404" t="str">
            <v>EN</v>
          </cell>
        </row>
        <row r="1405">
          <cell r="H1405" t="str">
            <v>54236_B_4</v>
          </cell>
          <cell r="I1405">
            <v>21641</v>
          </cell>
          <cell r="K1405" t="str">
            <v>OP</v>
          </cell>
          <cell r="L1405" t="str">
            <v>MC</v>
          </cell>
          <cell r="O1405" t="str">
            <v>EN</v>
          </cell>
          <cell r="P1405">
            <v>5855</v>
          </cell>
          <cell r="Q1405">
            <v>0.03</v>
          </cell>
          <cell r="R1405" t="str">
            <v>20.0</v>
          </cell>
          <cell r="S1405" t="str">
            <v>NA</v>
          </cell>
          <cell r="U1405" t="str">
            <v>NA</v>
          </cell>
          <cell r="V1405" t="str">
            <v>NA</v>
          </cell>
          <cell r="X1405" t="str">
            <v>EN</v>
          </cell>
          <cell r="Z1405" t="str">
            <v>NA</v>
          </cell>
          <cell r="AB1405" t="str">
            <v>EN</v>
          </cell>
          <cell r="AD1405" t="str">
            <v>EN</v>
          </cell>
          <cell r="AE1405" t="str">
            <v>EN</v>
          </cell>
          <cell r="AF1405" t="str">
            <v>EN</v>
          </cell>
          <cell r="AG1405" t="str">
            <v>EN</v>
          </cell>
        </row>
        <row r="1406">
          <cell r="H1406" t="str">
            <v>54236_B_5</v>
          </cell>
          <cell r="I1406">
            <v>23774</v>
          </cell>
          <cell r="K1406" t="str">
            <v>OP</v>
          </cell>
          <cell r="L1406" t="str">
            <v>MC</v>
          </cell>
          <cell r="O1406" t="str">
            <v>EN</v>
          </cell>
          <cell r="P1406">
            <v>5089</v>
          </cell>
          <cell r="Q1406">
            <v>0.02</v>
          </cell>
          <cell r="R1406" t="str">
            <v>20.0</v>
          </cell>
          <cell r="S1406" t="str">
            <v>NA</v>
          </cell>
          <cell r="U1406" t="str">
            <v>NA</v>
          </cell>
          <cell r="V1406" t="str">
            <v>NA</v>
          </cell>
          <cell r="X1406" t="str">
            <v>EN</v>
          </cell>
          <cell r="Z1406" t="str">
            <v>NA</v>
          </cell>
          <cell r="AB1406" t="str">
            <v>EN</v>
          </cell>
          <cell r="AD1406" t="str">
            <v>EN</v>
          </cell>
          <cell r="AE1406" t="str">
            <v>EN</v>
          </cell>
          <cell r="AF1406" t="str">
            <v>EN</v>
          </cell>
          <cell r="AG1406" t="str">
            <v>EN</v>
          </cell>
        </row>
        <row r="1407">
          <cell r="H1407" t="str">
            <v>54236_B_8</v>
          </cell>
          <cell r="I1407">
            <v>26665</v>
          </cell>
          <cell r="K1407" t="str">
            <v>OP</v>
          </cell>
          <cell r="L1407" t="str">
            <v>MC</v>
          </cell>
          <cell r="O1407" t="str">
            <v>EN</v>
          </cell>
          <cell r="P1407">
            <v>880</v>
          </cell>
          <cell r="Q1407">
            <v>0.01</v>
          </cell>
          <cell r="R1407" t="str">
            <v>20.0</v>
          </cell>
          <cell r="S1407" t="str">
            <v>NA</v>
          </cell>
          <cell r="U1407" t="str">
            <v>NA</v>
          </cell>
          <cell r="V1407" t="str">
            <v>NA</v>
          </cell>
          <cell r="X1407" t="str">
            <v>EN</v>
          </cell>
          <cell r="Z1407" t="str">
            <v>NA</v>
          </cell>
          <cell r="AB1407" t="str">
            <v>EN</v>
          </cell>
          <cell r="AD1407" t="str">
            <v>EN</v>
          </cell>
          <cell r="AE1407" t="str">
            <v>EN</v>
          </cell>
          <cell r="AF1407" t="str">
            <v>EN</v>
          </cell>
          <cell r="AG1407" t="str">
            <v>EN</v>
          </cell>
        </row>
        <row r="1408">
          <cell r="H1408" t="str">
            <v>10672_B_A</v>
          </cell>
          <cell r="I1408">
            <v>34366</v>
          </cell>
          <cell r="K1408" t="str">
            <v>OP</v>
          </cell>
          <cell r="L1408" t="str">
            <v>BR</v>
          </cell>
          <cell r="O1408" t="str">
            <v>3000</v>
          </cell>
          <cell r="P1408">
            <v>7788</v>
          </cell>
          <cell r="Q1408">
            <v>0.01</v>
          </cell>
          <cell r="R1408" t="str">
            <v>99.7</v>
          </cell>
          <cell r="S1408" t="str">
            <v>99.7</v>
          </cell>
          <cell r="T1408">
            <v>38384</v>
          </cell>
          <cell r="V1408" t="str">
            <v>12.3</v>
          </cell>
          <cell r="X1408" t="str">
            <v>NA</v>
          </cell>
          <cell r="Z1408" t="str">
            <v>0.9</v>
          </cell>
          <cell r="AB1408" t="str">
            <v>NA</v>
          </cell>
          <cell r="AD1408" t="str">
            <v>99.7</v>
          </cell>
          <cell r="AE1408" t="str">
            <v>8</v>
          </cell>
          <cell r="AF1408" t="str">
            <v>431213</v>
          </cell>
          <cell r="AG1408" t="str">
            <v>341</v>
          </cell>
        </row>
        <row r="1409">
          <cell r="H1409" t="str">
            <v>10672_B_B</v>
          </cell>
          <cell r="I1409">
            <v>34366</v>
          </cell>
          <cell r="K1409" t="str">
            <v>OP</v>
          </cell>
          <cell r="L1409" t="str">
            <v>BR</v>
          </cell>
          <cell r="O1409" t="str">
            <v>3000</v>
          </cell>
          <cell r="P1409">
            <v>7581</v>
          </cell>
          <cell r="Q1409">
            <v>0.02</v>
          </cell>
          <cell r="R1409" t="str">
            <v>99.7</v>
          </cell>
          <cell r="S1409" t="str">
            <v>99.7</v>
          </cell>
          <cell r="T1409">
            <v>38384</v>
          </cell>
          <cell r="V1409" t="str">
            <v>12.3</v>
          </cell>
          <cell r="X1409" t="str">
            <v>NA</v>
          </cell>
          <cell r="Z1409" t="str">
            <v>0.9</v>
          </cell>
          <cell r="AB1409" t="str">
            <v>NA</v>
          </cell>
          <cell r="AD1409" t="str">
            <v>99.7</v>
          </cell>
          <cell r="AE1409" t="str">
            <v>16</v>
          </cell>
          <cell r="AF1409" t="str">
            <v>428928</v>
          </cell>
          <cell r="AG1409" t="str">
            <v>317</v>
          </cell>
        </row>
        <row r="1410">
          <cell r="H1410" t="str">
            <v>10672_B_C</v>
          </cell>
          <cell r="I1410">
            <v>34366</v>
          </cell>
          <cell r="K1410" t="str">
            <v>OP</v>
          </cell>
          <cell r="L1410" t="str">
            <v>BR</v>
          </cell>
          <cell r="O1410" t="str">
            <v>3000</v>
          </cell>
          <cell r="P1410">
            <v>7539</v>
          </cell>
          <cell r="Q1410">
            <v>0.01</v>
          </cell>
          <cell r="R1410" t="str">
            <v>99.7</v>
          </cell>
          <cell r="S1410" t="str">
            <v>99.7</v>
          </cell>
          <cell r="T1410">
            <v>38384</v>
          </cell>
          <cell r="V1410" t="str">
            <v>12.3</v>
          </cell>
          <cell r="X1410" t="str">
            <v>NA</v>
          </cell>
          <cell r="Z1410" t="str">
            <v>0.9</v>
          </cell>
          <cell r="AB1410" t="str">
            <v>NA</v>
          </cell>
          <cell r="AD1410" t="str">
            <v>99.7</v>
          </cell>
          <cell r="AE1410" t="str">
            <v>6</v>
          </cell>
          <cell r="AF1410" t="str">
            <v>448681</v>
          </cell>
          <cell r="AG1410" t="str">
            <v>329</v>
          </cell>
        </row>
        <row r="1411">
          <cell r="H1411" t="str">
            <v>54620_B_FGPC1</v>
          </cell>
          <cell r="I1411">
            <v>33878</v>
          </cell>
          <cell r="K1411" t="str">
            <v>OP</v>
          </cell>
          <cell r="L1411" t="str">
            <v>BP</v>
          </cell>
          <cell r="O1411" t="str">
            <v>1200</v>
          </cell>
          <cell r="P1411">
            <v>8354</v>
          </cell>
          <cell r="Q1411">
            <v>0.01</v>
          </cell>
          <cell r="R1411" t="str">
            <v>99.9</v>
          </cell>
          <cell r="S1411" t="str">
            <v>99.9</v>
          </cell>
          <cell r="T1411">
            <v>38139</v>
          </cell>
          <cell r="V1411" t="str">
            <v>NA</v>
          </cell>
          <cell r="X1411" t="str">
            <v>NA</v>
          </cell>
          <cell r="Z1411" t="str">
            <v>NA</v>
          </cell>
          <cell r="AB1411" t="str">
            <v>NA</v>
          </cell>
          <cell r="AD1411" t="str">
            <v>99.9</v>
          </cell>
          <cell r="AE1411" t="str">
            <v>4</v>
          </cell>
          <cell r="AF1411" t="str">
            <v>101000</v>
          </cell>
          <cell r="AG1411" t="str">
            <v>360</v>
          </cell>
        </row>
        <row r="1412">
          <cell r="H1412" t="str">
            <v>50208_B_FGPC1</v>
          </cell>
          <cell r="I1412">
            <v>33482</v>
          </cell>
          <cell r="K1412" t="str">
            <v>OP</v>
          </cell>
          <cell r="L1412" t="str">
            <v>EC</v>
          </cell>
          <cell r="O1412" t="str">
            <v>1200</v>
          </cell>
          <cell r="P1412">
            <v>8615</v>
          </cell>
          <cell r="Q1412">
            <v>1.6E-2</v>
          </cell>
          <cell r="R1412" t="str">
            <v>99.6</v>
          </cell>
          <cell r="S1412" t="str">
            <v>NA</v>
          </cell>
          <cell r="U1412" t="str">
            <v>NA</v>
          </cell>
          <cell r="V1412" t="str">
            <v>NA</v>
          </cell>
          <cell r="X1412" t="str">
            <v>NA</v>
          </cell>
          <cell r="Z1412" t="str">
            <v>NA</v>
          </cell>
          <cell r="AB1412" t="str">
            <v>NA</v>
          </cell>
          <cell r="AD1412" t="str">
            <v>99.6</v>
          </cell>
          <cell r="AE1412" t="str">
            <v>5.8</v>
          </cell>
          <cell r="AF1412" t="str">
            <v>170000</v>
          </cell>
          <cell r="AG1412" t="str">
            <v>465</v>
          </cell>
        </row>
        <row r="1413">
          <cell r="H1413" t="str">
            <v>50884_B_1</v>
          </cell>
          <cell r="I1413">
            <v>36617</v>
          </cell>
          <cell r="K1413" t="str">
            <v>OP</v>
          </cell>
          <cell r="L1413" t="str">
            <v>BS</v>
          </cell>
          <cell r="O1413" t="str">
            <v>EN</v>
          </cell>
          <cell r="P1413">
            <v>7755</v>
          </cell>
          <cell r="Q1413">
            <v>0</v>
          </cell>
          <cell r="R1413" t="str">
            <v>NA</v>
          </cell>
          <cell r="S1413" t="str">
            <v>NA</v>
          </cell>
          <cell r="U1413" t="str">
            <v>NA</v>
          </cell>
          <cell r="V1413" t="str">
            <v>NA</v>
          </cell>
          <cell r="X1413" t="str">
            <v>NA</v>
          </cell>
          <cell r="Z1413" t="str">
            <v>NA</v>
          </cell>
          <cell r="AB1413" t="str">
            <v>NA</v>
          </cell>
          <cell r="AD1413" t="str">
            <v>99.9</v>
          </cell>
          <cell r="AE1413" t="str">
            <v>12</v>
          </cell>
          <cell r="AF1413" t="str">
            <v>276175</v>
          </cell>
          <cell r="AG1413" t="str">
            <v>300</v>
          </cell>
        </row>
        <row r="1414">
          <cell r="H1414" t="str">
            <v>50884_B_2</v>
          </cell>
          <cell r="I1414">
            <v>36342</v>
          </cell>
          <cell r="K1414" t="str">
            <v>OP</v>
          </cell>
          <cell r="L1414" t="str">
            <v>BS</v>
          </cell>
          <cell r="O1414" t="str">
            <v>EN</v>
          </cell>
          <cell r="P1414">
            <v>7740</v>
          </cell>
          <cell r="Q1414">
            <v>0</v>
          </cell>
          <cell r="R1414" t="str">
            <v>NA</v>
          </cell>
          <cell r="S1414" t="str">
            <v>NA</v>
          </cell>
          <cell r="U1414" t="str">
            <v>NA</v>
          </cell>
          <cell r="V1414" t="str">
            <v>NA</v>
          </cell>
          <cell r="X1414" t="str">
            <v>NA</v>
          </cell>
          <cell r="Z1414" t="str">
            <v>NA</v>
          </cell>
          <cell r="AB1414" t="str">
            <v>NA</v>
          </cell>
          <cell r="AD1414" t="str">
            <v>99.9</v>
          </cell>
          <cell r="AE1414" t="str">
            <v>12</v>
          </cell>
          <cell r="AF1414" t="str">
            <v>276175</v>
          </cell>
          <cell r="AG1414" t="str">
            <v>300</v>
          </cell>
        </row>
        <row r="1415">
          <cell r="H1415" t="str">
            <v>50884_B_3</v>
          </cell>
          <cell r="I1415">
            <v>36039</v>
          </cell>
          <cell r="K1415" t="str">
            <v>OP</v>
          </cell>
          <cell r="L1415" t="str">
            <v>BS</v>
          </cell>
          <cell r="O1415" t="str">
            <v>EN</v>
          </cell>
          <cell r="P1415">
            <v>7554</v>
          </cell>
          <cell r="Q1415">
            <v>0</v>
          </cell>
          <cell r="R1415" t="str">
            <v>NA</v>
          </cell>
          <cell r="S1415" t="str">
            <v>NA</v>
          </cell>
          <cell r="U1415" t="str">
            <v>NA</v>
          </cell>
          <cell r="V1415" t="str">
            <v>NA</v>
          </cell>
          <cell r="X1415" t="str">
            <v>NA</v>
          </cell>
          <cell r="Z1415" t="str">
            <v>NA</v>
          </cell>
          <cell r="AB1415" t="str">
            <v>NA</v>
          </cell>
          <cell r="AD1415" t="str">
            <v>99.9</v>
          </cell>
          <cell r="AE1415" t="str">
            <v>12</v>
          </cell>
          <cell r="AF1415" t="str">
            <v>276175</v>
          </cell>
          <cell r="AG1415" t="str">
            <v>300</v>
          </cell>
        </row>
        <row r="1416">
          <cell r="H1416" t="str">
            <v>50739_B_0100</v>
          </cell>
          <cell r="I1416">
            <v>31017</v>
          </cell>
          <cell r="K1416" t="str">
            <v>OP</v>
          </cell>
          <cell r="L1416" t="str">
            <v>EW</v>
          </cell>
          <cell r="M1416" t="str">
            <v>MC</v>
          </cell>
          <cell r="O1416" t="str">
            <v>1200</v>
          </cell>
          <cell r="P1416">
            <v>8365</v>
          </cell>
          <cell r="Q1416">
            <v>5.0000000000000001E-3</v>
          </cell>
          <cell r="R1416" t="str">
            <v>98.5</v>
          </cell>
          <cell r="S1416" t="str">
            <v>NA</v>
          </cell>
          <cell r="U1416" t="str">
            <v>NA</v>
          </cell>
          <cell r="V1416" t="str">
            <v>NA</v>
          </cell>
          <cell r="X1416" t="str">
            <v>NA</v>
          </cell>
          <cell r="Z1416" t="str">
            <v>NA</v>
          </cell>
          <cell r="AB1416" t="str">
            <v>NA</v>
          </cell>
          <cell r="AD1416" t="str">
            <v>97.9</v>
          </cell>
          <cell r="AE1416" t="str">
            <v>814</v>
          </cell>
          <cell r="AF1416" t="str">
            <v>178000</v>
          </cell>
          <cell r="AG1416" t="str">
            <v>350</v>
          </cell>
        </row>
        <row r="1417">
          <cell r="H1417" t="str">
            <v>6761_B_101</v>
          </cell>
          <cell r="I1417">
            <v>30773</v>
          </cell>
          <cell r="K1417" t="str">
            <v>OP</v>
          </cell>
          <cell r="L1417" t="str">
            <v>BR</v>
          </cell>
          <cell r="O1417" t="str">
            <v>22046</v>
          </cell>
          <cell r="P1417">
            <v>8758</v>
          </cell>
          <cell r="Q1417">
            <v>0.01</v>
          </cell>
          <cell r="R1417" t="str">
            <v>99.9</v>
          </cell>
          <cell r="S1417" t="str">
            <v>99.9</v>
          </cell>
          <cell r="T1417">
            <v>31656</v>
          </cell>
          <cell r="V1417" t="str">
            <v>4.9</v>
          </cell>
          <cell r="W1417" t="str">
            <v>6.1</v>
          </cell>
          <cell r="X1417" t="str">
            <v>0</v>
          </cell>
          <cell r="Y1417" t="str">
            <v>0</v>
          </cell>
          <cell r="Z1417" t="str">
            <v>.2</v>
          </cell>
          <cell r="AA1417" t="str">
            <v>.4</v>
          </cell>
          <cell r="AB1417" t="str">
            <v>.2</v>
          </cell>
          <cell r="AC1417" t="str">
            <v>.3</v>
          </cell>
          <cell r="AD1417" t="str">
            <v>99.9</v>
          </cell>
          <cell r="AE1417" t="str">
            <v>80</v>
          </cell>
          <cell r="AF1417" t="str">
            <v xml:space="preserve">  1200000</v>
          </cell>
          <cell r="AG1417" t="str">
            <v>190</v>
          </cell>
        </row>
        <row r="1418">
          <cell r="H1418" t="str">
            <v>2403_B_2</v>
          </cell>
          <cell r="I1418">
            <v>24838</v>
          </cell>
          <cell r="K1418" t="str">
            <v>OP</v>
          </cell>
          <cell r="L1418" t="str">
            <v>EC</v>
          </cell>
          <cell r="O1418" t="str">
            <v>13789</v>
          </cell>
          <cell r="P1418">
            <v>6938</v>
          </cell>
          <cell r="Q1418">
            <v>0.1</v>
          </cell>
          <cell r="R1418" t="str">
            <v>99.0</v>
          </cell>
          <cell r="S1418" t="str">
            <v>99.0</v>
          </cell>
          <cell r="T1418">
            <v>31321</v>
          </cell>
          <cell r="V1418" t="str">
            <v>10</v>
          </cell>
          <cell r="X1418" t="str">
            <v>NA</v>
          </cell>
          <cell r="Z1418" t="str">
            <v>1.5</v>
          </cell>
          <cell r="AB1418" t="str">
            <v>NA</v>
          </cell>
          <cell r="AD1418" t="str">
            <v>98.4</v>
          </cell>
          <cell r="AE1418" t="str">
            <v>607</v>
          </cell>
          <cell r="AF1418" t="str">
            <v xml:space="preserve">  2530000</v>
          </cell>
          <cell r="AG1418" t="str">
            <v>340</v>
          </cell>
        </row>
        <row r="1419">
          <cell r="H1419" t="str">
            <v>2408_B_1A</v>
          </cell>
          <cell r="I1419">
            <v>34486</v>
          </cell>
          <cell r="K1419" t="str">
            <v>OP</v>
          </cell>
          <cell r="L1419" t="str">
            <v>EK</v>
          </cell>
          <cell r="O1419" t="str">
            <v>38941</v>
          </cell>
          <cell r="P1419">
            <v>7801</v>
          </cell>
          <cell r="Q1419">
            <v>0.15</v>
          </cell>
          <cell r="R1419" t="str">
            <v>99.8</v>
          </cell>
          <cell r="S1419" t="str">
            <v>99.8</v>
          </cell>
          <cell r="T1419">
            <v>34608</v>
          </cell>
          <cell r="V1419" t="str">
            <v>10</v>
          </cell>
          <cell r="X1419" t="str">
            <v>NA</v>
          </cell>
          <cell r="Z1419" t="str">
            <v>1</v>
          </cell>
          <cell r="AB1419" t="str">
            <v>NA</v>
          </cell>
          <cell r="AD1419" t="str">
            <v>99.8</v>
          </cell>
          <cell r="AE1419" t="str">
            <v>90</v>
          </cell>
          <cell r="AF1419" t="str">
            <v xml:space="preserve">  1300000</v>
          </cell>
          <cell r="AG1419" t="str">
            <v>285</v>
          </cell>
        </row>
        <row r="1420">
          <cell r="H1420" t="str">
            <v>2408_B_2A</v>
          </cell>
          <cell r="I1420">
            <v>33604</v>
          </cell>
          <cell r="K1420" t="str">
            <v>OP</v>
          </cell>
          <cell r="L1420" t="str">
            <v>EK</v>
          </cell>
          <cell r="O1420" t="str">
            <v>38941</v>
          </cell>
          <cell r="P1420">
            <v>7554</v>
          </cell>
          <cell r="Q1420">
            <v>0.01</v>
          </cell>
          <cell r="R1420" t="str">
            <v>99.8</v>
          </cell>
          <cell r="S1420" t="str">
            <v>99.8</v>
          </cell>
          <cell r="T1420">
            <v>33573</v>
          </cell>
          <cell r="V1420" t="str">
            <v>10</v>
          </cell>
          <cell r="X1420" t="str">
            <v>NA</v>
          </cell>
          <cell r="Z1420" t="str">
            <v>1</v>
          </cell>
          <cell r="AB1420" t="str">
            <v>NA</v>
          </cell>
          <cell r="AD1420" t="str">
            <v>99.8</v>
          </cell>
          <cell r="AE1420" t="str">
            <v>90</v>
          </cell>
          <cell r="AF1420" t="str">
            <v xml:space="preserve">  1300000</v>
          </cell>
          <cell r="AG1420" t="str">
            <v>285</v>
          </cell>
        </row>
        <row r="1421">
          <cell r="H1421" t="str">
            <v>54238_B_N6453</v>
          </cell>
          <cell r="I1421">
            <v>32843</v>
          </cell>
          <cell r="K1421" t="str">
            <v>OP</v>
          </cell>
          <cell r="L1421" t="str">
            <v>BP</v>
          </cell>
          <cell r="O1421" t="str">
            <v>EN</v>
          </cell>
          <cell r="P1421">
            <v>8760</v>
          </cell>
          <cell r="Q1421">
            <v>0.01</v>
          </cell>
          <cell r="R1421" t="str">
            <v>99.9</v>
          </cell>
          <cell r="S1421" t="str">
            <v>NA</v>
          </cell>
          <cell r="U1421" t="str">
            <v>NA</v>
          </cell>
          <cell r="V1421" t="str">
            <v>10.2</v>
          </cell>
          <cell r="X1421" t="str">
            <v>NA</v>
          </cell>
          <cell r="Z1421" t="str">
            <v>0.4</v>
          </cell>
          <cell r="AB1421" t="str">
            <v>NA</v>
          </cell>
          <cell r="AD1421" t="str">
            <v>99.9</v>
          </cell>
          <cell r="AE1421" t="str">
            <v>2</v>
          </cell>
          <cell r="AF1421" t="str">
            <v>90000</v>
          </cell>
          <cell r="AG1421" t="str">
            <v>307</v>
          </cell>
        </row>
        <row r="1422">
          <cell r="H1422" t="str">
            <v>54238_B_N6454</v>
          </cell>
          <cell r="I1422">
            <v>32843</v>
          </cell>
          <cell r="K1422" t="str">
            <v>OP</v>
          </cell>
          <cell r="L1422" t="str">
            <v>BP</v>
          </cell>
          <cell r="O1422" t="str">
            <v>EN</v>
          </cell>
          <cell r="P1422">
            <v>1885</v>
          </cell>
          <cell r="Q1422">
            <v>0.01</v>
          </cell>
          <cell r="R1422" t="str">
            <v>99.9</v>
          </cell>
          <cell r="S1422" t="str">
            <v>NA</v>
          </cell>
          <cell r="U1422" t="str">
            <v>NA</v>
          </cell>
          <cell r="V1422" t="str">
            <v>10.2</v>
          </cell>
          <cell r="X1422" t="str">
            <v>NA</v>
          </cell>
          <cell r="Z1422" t="str">
            <v>0.4</v>
          </cell>
          <cell r="AB1422" t="str">
            <v>NA</v>
          </cell>
          <cell r="AD1422" t="str">
            <v>99.9</v>
          </cell>
          <cell r="AE1422" t="str">
            <v>1.9</v>
          </cell>
          <cell r="AF1422" t="str">
            <v>90000</v>
          </cell>
          <cell r="AG1422" t="str">
            <v>307</v>
          </cell>
        </row>
        <row r="1423">
          <cell r="H1423" t="str">
            <v>6106_B_1SG</v>
          </cell>
          <cell r="I1423">
            <v>29403</v>
          </cell>
          <cell r="K1423" t="str">
            <v>OP</v>
          </cell>
          <cell r="L1423" t="str">
            <v>EK</v>
          </cell>
          <cell r="O1423" t="str">
            <v>26760</v>
          </cell>
          <cell r="P1423">
            <v>6216</v>
          </cell>
          <cell r="Q1423">
            <v>0.01</v>
          </cell>
          <cell r="R1423" t="str">
            <v>99.7</v>
          </cell>
          <cell r="S1423" t="str">
            <v>99.7</v>
          </cell>
          <cell r="T1423">
            <v>0</v>
          </cell>
          <cell r="V1423" t="str">
            <v>6.4</v>
          </cell>
          <cell r="X1423" t="str">
            <v>NA</v>
          </cell>
          <cell r="Z1423" t="str">
            <v>0.5</v>
          </cell>
          <cell r="AB1423" t="str">
            <v>0.5</v>
          </cell>
          <cell r="AD1423" t="str">
            <v>99.8</v>
          </cell>
          <cell r="AE1423" t="str">
            <v>112</v>
          </cell>
          <cell r="AF1423" t="str">
            <v xml:space="preserve">  2604000</v>
          </cell>
          <cell r="AG1423" t="str">
            <v>256</v>
          </cell>
        </row>
        <row r="1424">
          <cell r="H1424" t="str">
            <v>50637_B_ESP4P</v>
          </cell>
          <cell r="I1424">
            <v>29860</v>
          </cell>
          <cell r="K1424" t="str">
            <v>OP</v>
          </cell>
          <cell r="L1424" t="str">
            <v>EK</v>
          </cell>
          <cell r="M1424" t="str">
            <v>MC</v>
          </cell>
          <cell r="O1424" t="str">
            <v>4000</v>
          </cell>
          <cell r="P1424">
            <v>8551</v>
          </cell>
          <cell r="Q1424">
            <v>0.01</v>
          </cell>
          <cell r="R1424" t="str">
            <v>99.9</v>
          </cell>
          <cell r="S1424" t="str">
            <v>NA</v>
          </cell>
          <cell r="U1424" t="str">
            <v>NA</v>
          </cell>
          <cell r="V1424" t="str">
            <v>NA</v>
          </cell>
          <cell r="X1424" t="str">
            <v>0.7</v>
          </cell>
          <cell r="Z1424" t="str">
            <v>NA</v>
          </cell>
          <cell r="AB1424" t="str">
            <v>1.2</v>
          </cell>
          <cell r="AD1424" t="str">
            <v>99.9</v>
          </cell>
          <cell r="AE1424" t="str">
            <v>10.7</v>
          </cell>
          <cell r="AF1424" t="str">
            <v>270000</v>
          </cell>
          <cell r="AG1424" t="str">
            <v>389</v>
          </cell>
        </row>
        <row r="1425">
          <cell r="H1425" t="str">
            <v>50637_B_ESP4R</v>
          </cell>
          <cell r="I1425">
            <v>26238</v>
          </cell>
          <cell r="K1425" t="str">
            <v>OP</v>
          </cell>
          <cell r="L1425" t="str">
            <v>EK</v>
          </cell>
          <cell r="O1425" t="str">
            <v>2000</v>
          </cell>
          <cell r="P1425">
            <v>8661</v>
          </cell>
          <cell r="Q1425">
            <v>0.01</v>
          </cell>
          <cell r="R1425" t="str">
            <v>99.8</v>
          </cell>
          <cell r="S1425" t="str">
            <v>NA</v>
          </cell>
          <cell r="U1425" t="str">
            <v>NA</v>
          </cell>
          <cell r="V1425" t="str">
            <v>NA</v>
          </cell>
          <cell r="X1425" t="str">
            <v>NA</v>
          </cell>
          <cell r="Z1425" t="str">
            <v>NA</v>
          </cell>
          <cell r="AB1425" t="str">
            <v>NA</v>
          </cell>
          <cell r="AD1425" t="str">
            <v>99.8</v>
          </cell>
          <cell r="AE1425" t="str">
            <v>2</v>
          </cell>
          <cell r="AF1425" t="str">
            <v>180000</v>
          </cell>
          <cell r="AG1425" t="str">
            <v>350</v>
          </cell>
        </row>
        <row r="1426">
          <cell r="H1426" t="str">
            <v>50637_B_ESP5R</v>
          </cell>
          <cell r="I1426">
            <v>31929</v>
          </cell>
          <cell r="K1426" t="str">
            <v>OP</v>
          </cell>
          <cell r="L1426" t="str">
            <v>EK</v>
          </cell>
          <cell r="O1426" t="str">
            <v>5000</v>
          </cell>
          <cell r="P1426">
            <v>8564</v>
          </cell>
          <cell r="Q1426">
            <v>0.01</v>
          </cell>
          <cell r="R1426" t="str">
            <v>99.8</v>
          </cell>
          <cell r="S1426" t="str">
            <v>99.8</v>
          </cell>
          <cell r="T1426">
            <v>35796</v>
          </cell>
          <cell r="V1426" t="str">
            <v>NA</v>
          </cell>
          <cell r="X1426" t="str">
            <v>NA</v>
          </cell>
          <cell r="Z1426" t="str">
            <v>NA</v>
          </cell>
          <cell r="AB1426" t="str">
            <v>NA</v>
          </cell>
          <cell r="AD1426" t="str">
            <v>99.8</v>
          </cell>
          <cell r="AE1426" t="str">
            <v>10</v>
          </cell>
          <cell r="AF1426" t="str">
            <v>410000</v>
          </cell>
          <cell r="AG1426" t="str">
            <v>370</v>
          </cell>
        </row>
        <row r="1427">
          <cell r="H1427" t="str">
            <v>50638_B_PRECP1</v>
          </cell>
          <cell r="I1427">
            <v>28460</v>
          </cell>
          <cell r="K1427" t="str">
            <v>OP</v>
          </cell>
          <cell r="L1427" t="str">
            <v>EK</v>
          </cell>
          <cell r="O1427" t="str">
            <v>2800</v>
          </cell>
          <cell r="P1427">
            <v>8508</v>
          </cell>
          <cell r="Q1427">
            <v>0.05</v>
          </cell>
          <cell r="R1427" t="str">
            <v>90</v>
          </cell>
          <cell r="S1427" t="str">
            <v>NA</v>
          </cell>
          <cell r="U1427" t="str">
            <v>NA</v>
          </cell>
          <cell r="V1427" t="str">
            <v>NA</v>
          </cell>
          <cell r="X1427" t="str">
            <v>NA</v>
          </cell>
          <cell r="Z1427" t="str">
            <v>NA</v>
          </cell>
          <cell r="AB1427" t="str">
            <v>0.1</v>
          </cell>
          <cell r="AD1427" t="str">
            <v>99.0</v>
          </cell>
          <cell r="AE1427" t="str">
            <v>48</v>
          </cell>
          <cell r="AF1427" t="str">
            <v>155000</v>
          </cell>
          <cell r="AG1427" t="str">
            <v>412</v>
          </cell>
        </row>
        <row r="1428">
          <cell r="H1428" t="str">
            <v>50640_B_ESP1</v>
          </cell>
          <cell r="I1428">
            <v>33239</v>
          </cell>
          <cell r="K1428" t="str">
            <v>OP</v>
          </cell>
          <cell r="L1428" t="str">
            <v>MC</v>
          </cell>
          <cell r="M1428" t="str">
            <v>EW</v>
          </cell>
          <cell r="O1428" t="str">
            <v>900</v>
          </cell>
          <cell r="P1428">
            <v>8484</v>
          </cell>
          <cell r="Q1428">
            <v>0.01</v>
          </cell>
          <cell r="R1428" t="str">
            <v>95.0</v>
          </cell>
          <cell r="S1428" t="str">
            <v>NA</v>
          </cell>
          <cell r="U1428" t="str">
            <v>NA</v>
          </cell>
          <cell r="V1428" t="str">
            <v>NA</v>
          </cell>
          <cell r="X1428" t="str">
            <v>NA</v>
          </cell>
          <cell r="Z1428" t="str">
            <v>NA</v>
          </cell>
          <cell r="AB1428" t="str">
            <v>NA</v>
          </cell>
          <cell r="AD1428" t="str">
            <v>98.0</v>
          </cell>
          <cell r="AE1428" t="str">
            <v>28</v>
          </cell>
          <cell r="AF1428" t="str">
            <v>100000</v>
          </cell>
          <cell r="AG1428" t="str">
            <v>350</v>
          </cell>
        </row>
        <row r="1429">
          <cell r="H1429" t="str">
            <v>54061_B_ESP1</v>
          </cell>
          <cell r="I1429">
            <v>33635</v>
          </cell>
          <cell r="K1429" t="str">
            <v>OP</v>
          </cell>
          <cell r="L1429" t="str">
            <v>EW</v>
          </cell>
          <cell r="M1429" t="str">
            <v>MC</v>
          </cell>
          <cell r="O1429" t="str">
            <v>1200</v>
          </cell>
          <cell r="P1429">
            <v>7976</v>
          </cell>
          <cell r="Q1429">
            <v>0.02</v>
          </cell>
          <cell r="R1429" t="str">
            <v>96.5</v>
          </cell>
          <cell r="S1429" t="str">
            <v>NA</v>
          </cell>
          <cell r="U1429" t="str">
            <v>NA</v>
          </cell>
          <cell r="V1429" t="str">
            <v>NA</v>
          </cell>
          <cell r="X1429" t="str">
            <v>NA</v>
          </cell>
          <cell r="Z1429" t="str">
            <v>NA</v>
          </cell>
          <cell r="AB1429" t="str">
            <v>NA</v>
          </cell>
          <cell r="AD1429" t="str">
            <v>96.5</v>
          </cell>
          <cell r="AE1429" t="str">
            <v>3.5</v>
          </cell>
          <cell r="AF1429" t="str">
            <v>112430</v>
          </cell>
          <cell r="AG1429" t="str">
            <v>350</v>
          </cell>
        </row>
        <row r="1430">
          <cell r="H1430" t="str">
            <v>2187_B_2</v>
          </cell>
          <cell r="I1430">
            <v>25020</v>
          </cell>
          <cell r="K1430" t="str">
            <v>OP</v>
          </cell>
          <cell r="L1430" t="str">
            <v>EK</v>
          </cell>
          <cell r="O1430" t="str">
            <v>586</v>
          </cell>
          <cell r="P1430">
            <v>6773</v>
          </cell>
          <cell r="Q1430">
            <v>0.27</v>
          </cell>
          <cell r="R1430" t="str">
            <v>99.5</v>
          </cell>
          <cell r="S1430" t="str">
            <v>99.5</v>
          </cell>
          <cell r="T1430">
            <v>38657</v>
          </cell>
          <cell r="V1430" t="str">
            <v>4</v>
          </cell>
          <cell r="W1430" t="str">
            <v>5</v>
          </cell>
          <cell r="X1430" t="str">
            <v>NA</v>
          </cell>
          <cell r="Z1430" t="str">
            <v>.2</v>
          </cell>
          <cell r="AA1430" t="str">
            <v>.3</v>
          </cell>
          <cell r="AB1430" t="str">
            <v>NA</v>
          </cell>
          <cell r="AD1430" t="str">
            <v>96</v>
          </cell>
          <cell r="AE1430" t="str">
            <v>437</v>
          </cell>
          <cell r="AF1430" t="str">
            <v xml:space="preserve">   669960</v>
          </cell>
          <cell r="AG1430" t="str">
            <v>250</v>
          </cell>
        </row>
        <row r="1431">
          <cell r="H1431" t="str">
            <v>6076_B_1</v>
          </cell>
          <cell r="I1431">
            <v>27699</v>
          </cell>
          <cell r="K1431" t="str">
            <v>OP</v>
          </cell>
          <cell r="L1431" t="str">
            <v>WS</v>
          </cell>
          <cell r="O1431" t="str">
            <v>EN</v>
          </cell>
          <cell r="P1431">
            <v>8343</v>
          </cell>
          <cell r="Q1431">
            <v>0.04</v>
          </cell>
          <cell r="R1431" t="str">
            <v>99.5</v>
          </cell>
          <cell r="S1431" t="str">
            <v>99.0</v>
          </cell>
          <cell r="T1431">
            <v>33147</v>
          </cell>
          <cell r="V1431" t="str">
            <v>8.5</v>
          </cell>
          <cell r="X1431" t="str">
            <v>NA</v>
          </cell>
          <cell r="Z1431" t="str">
            <v>.8</v>
          </cell>
          <cell r="AB1431" t="str">
            <v>NA</v>
          </cell>
          <cell r="AD1431" t="str">
            <v>99.5</v>
          </cell>
          <cell r="AE1431" t="str">
            <v>339</v>
          </cell>
          <cell r="AF1431" t="str">
            <v xml:space="preserve">   478000</v>
          </cell>
          <cell r="AG1431" t="str">
            <v>200</v>
          </cell>
        </row>
        <row r="1432">
          <cell r="H1432" t="str">
            <v>6076_B_2</v>
          </cell>
          <cell r="I1432">
            <v>27973</v>
          </cell>
          <cell r="K1432" t="str">
            <v>OP</v>
          </cell>
          <cell r="L1432" t="str">
            <v>WS</v>
          </cell>
          <cell r="O1432" t="str">
            <v>EN</v>
          </cell>
          <cell r="P1432">
            <v>7360</v>
          </cell>
          <cell r="Q1432">
            <v>4.4999999999999998E-2</v>
          </cell>
          <cell r="R1432" t="str">
            <v>99.5</v>
          </cell>
          <cell r="S1432" t="str">
            <v>99.5</v>
          </cell>
          <cell r="T1432">
            <v>33147</v>
          </cell>
          <cell r="V1432" t="str">
            <v>8.5</v>
          </cell>
          <cell r="X1432" t="str">
            <v>NA</v>
          </cell>
          <cell r="Z1432" t="str">
            <v>.8</v>
          </cell>
          <cell r="AB1432" t="str">
            <v>NA</v>
          </cell>
          <cell r="AD1432" t="str">
            <v>99.5</v>
          </cell>
          <cell r="AE1432" t="str">
            <v>339</v>
          </cell>
          <cell r="AF1432" t="str">
            <v xml:space="preserve">   478000</v>
          </cell>
          <cell r="AG1432" t="str">
            <v>200</v>
          </cell>
        </row>
        <row r="1433">
          <cell r="H1433" t="str">
            <v>6076_B_3</v>
          </cell>
          <cell r="I1433">
            <v>30682</v>
          </cell>
          <cell r="K1433" t="str">
            <v>OP</v>
          </cell>
          <cell r="L1433" t="str">
            <v>WS</v>
          </cell>
          <cell r="O1433" t="str">
            <v>EN</v>
          </cell>
          <cell r="P1433">
            <v>8267</v>
          </cell>
          <cell r="Q1433">
            <v>0.03</v>
          </cell>
          <cell r="R1433" t="str">
            <v>99.5</v>
          </cell>
          <cell r="S1433" t="str">
            <v>99.5</v>
          </cell>
          <cell r="T1433">
            <v>33147</v>
          </cell>
          <cell r="V1433" t="str">
            <v>8.5</v>
          </cell>
          <cell r="X1433" t="str">
            <v>NA</v>
          </cell>
          <cell r="Z1433" t="str">
            <v>.8</v>
          </cell>
          <cell r="AB1433" t="str">
            <v>NA</v>
          </cell>
          <cell r="AD1433" t="str">
            <v>99.5</v>
          </cell>
          <cell r="AE1433" t="str">
            <v>379</v>
          </cell>
          <cell r="AF1433" t="str">
            <v xml:space="preserve">   433700</v>
          </cell>
          <cell r="AG1433" t="str">
            <v>194</v>
          </cell>
        </row>
        <row r="1434">
          <cell r="H1434" t="str">
            <v>6076_B_4</v>
          </cell>
          <cell r="I1434">
            <v>31503</v>
          </cell>
          <cell r="K1434" t="str">
            <v>OP</v>
          </cell>
          <cell r="L1434" t="str">
            <v>WS</v>
          </cell>
          <cell r="O1434" t="str">
            <v>EN</v>
          </cell>
          <cell r="P1434">
            <v>8507</v>
          </cell>
          <cell r="Q1434">
            <v>0.03</v>
          </cell>
          <cell r="R1434" t="str">
            <v>99.5</v>
          </cell>
          <cell r="S1434" t="str">
            <v>99.5</v>
          </cell>
          <cell r="T1434">
            <v>33147</v>
          </cell>
          <cell r="V1434" t="str">
            <v>8.5</v>
          </cell>
          <cell r="X1434" t="str">
            <v>NA</v>
          </cell>
          <cell r="Z1434" t="str">
            <v>.8</v>
          </cell>
          <cell r="AB1434" t="str">
            <v>NA</v>
          </cell>
          <cell r="AD1434" t="str">
            <v>99.5</v>
          </cell>
          <cell r="AE1434" t="str">
            <v>379</v>
          </cell>
          <cell r="AF1434" t="str">
            <v xml:space="preserve">   433700</v>
          </cell>
          <cell r="AG1434" t="str">
            <v>194</v>
          </cell>
        </row>
        <row r="1435">
          <cell r="H1435" t="str">
            <v>55856_B_1</v>
          </cell>
          <cell r="I1435">
            <v>40179</v>
          </cell>
          <cell r="K1435" t="str">
            <v>PL</v>
          </cell>
        </row>
        <row r="1436">
          <cell r="H1436" t="str">
            <v>55856_B_2</v>
          </cell>
          <cell r="I1436">
            <v>40179</v>
          </cell>
          <cell r="K1436" t="str">
            <v>PL</v>
          </cell>
        </row>
        <row r="1437">
          <cell r="H1437" t="str">
            <v>3140_B_1</v>
          </cell>
          <cell r="I1437">
            <v>29221</v>
          </cell>
          <cell r="K1437" t="str">
            <v>OP</v>
          </cell>
          <cell r="L1437" t="str">
            <v>BR</v>
          </cell>
          <cell r="O1437" t="str">
            <v>10541</v>
          </cell>
          <cell r="P1437">
            <v>8185</v>
          </cell>
          <cell r="Q1437">
            <v>0.03</v>
          </cell>
          <cell r="R1437" t="str">
            <v>100.0</v>
          </cell>
          <cell r="S1437" t="str">
            <v>99.9</v>
          </cell>
          <cell r="T1437">
            <v>29799</v>
          </cell>
          <cell r="V1437" t="str">
            <v>14.2</v>
          </cell>
          <cell r="X1437" t="str">
            <v>NA</v>
          </cell>
          <cell r="Z1437" t="str">
            <v>1.8</v>
          </cell>
          <cell r="AB1437" t="str">
            <v>NA</v>
          </cell>
          <cell r="AD1437" t="str">
            <v>99.7</v>
          </cell>
          <cell r="AE1437" t="str">
            <v>33</v>
          </cell>
          <cell r="AF1437" t="str">
            <v xml:space="preserve">  1100000</v>
          </cell>
          <cell r="AG1437" t="str">
            <v>299</v>
          </cell>
        </row>
        <row r="1438">
          <cell r="H1438" t="str">
            <v>3140_B_2</v>
          </cell>
          <cell r="I1438">
            <v>36557</v>
          </cell>
          <cell r="K1438" t="str">
            <v>OP</v>
          </cell>
          <cell r="L1438" t="str">
            <v>EC</v>
          </cell>
          <cell r="O1438" t="str">
            <v>5909</v>
          </cell>
          <cell r="P1438">
            <v>7392</v>
          </cell>
          <cell r="Q1438">
            <v>0.02</v>
          </cell>
          <cell r="R1438" t="str">
            <v>99.9</v>
          </cell>
          <cell r="S1438" t="str">
            <v>99.9</v>
          </cell>
          <cell r="T1438">
            <v>37043</v>
          </cell>
          <cell r="V1438" t="str">
            <v>10.6</v>
          </cell>
          <cell r="X1438" t="str">
            <v>NA</v>
          </cell>
          <cell r="Z1438" t="str">
            <v>1.8</v>
          </cell>
          <cell r="AB1438" t="str">
            <v>NA</v>
          </cell>
          <cell r="AD1438" t="str">
            <v>98.0</v>
          </cell>
          <cell r="AE1438" t="str">
            <v>350</v>
          </cell>
          <cell r="AF1438" t="str">
            <v xml:space="preserve">   560000</v>
          </cell>
          <cell r="AG1438" t="str">
            <v>299</v>
          </cell>
        </row>
        <row r="1439">
          <cell r="H1439" t="str">
            <v>3140_B_2B</v>
          </cell>
          <cell r="I1439">
            <v>36557</v>
          </cell>
          <cell r="K1439" t="str">
            <v>OP</v>
          </cell>
          <cell r="L1439" t="str">
            <v>EC</v>
          </cell>
          <cell r="O1439" t="str">
            <v>6516</v>
          </cell>
          <cell r="P1439">
            <v>7392</v>
          </cell>
          <cell r="Q1439">
            <v>0.02</v>
          </cell>
          <cell r="R1439" t="str">
            <v>100.0</v>
          </cell>
          <cell r="S1439" t="str">
            <v>99.9</v>
          </cell>
          <cell r="T1439">
            <v>37043</v>
          </cell>
          <cell r="V1439" t="str">
            <v>10.6</v>
          </cell>
          <cell r="X1439" t="str">
            <v>NA</v>
          </cell>
          <cell r="Z1439" t="str">
            <v>1.9</v>
          </cell>
          <cell r="AB1439" t="str">
            <v>NA</v>
          </cell>
          <cell r="AD1439" t="str">
            <v>99.5</v>
          </cell>
          <cell r="AE1439" t="str">
            <v>350</v>
          </cell>
          <cell r="AF1439" t="str">
            <v xml:space="preserve">   840000</v>
          </cell>
          <cell r="AG1439" t="str">
            <v>299</v>
          </cell>
        </row>
        <row r="1440">
          <cell r="H1440" t="str">
            <v>3140_B_3</v>
          </cell>
          <cell r="I1440">
            <v>25355</v>
          </cell>
          <cell r="K1440" t="str">
            <v>OP</v>
          </cell>
          <cell r="L1440" t="str">
            <v>EK</v>
          </cell>
          <cell r="O1440" t="str">
            <v>2257</v>
          </cell>
          <cell r="P1440">
            <v>8265</v>
          </cell>
          <cell r="Q1440">
            <v>7.0000000000000007E-2</v>
          </cell>
          <cell r="R1440" t="str">
            <v>99.8</v>
          </cell>
          <cell r="S1440" t="str">
            <v>99.8</v>
          </cell>
          <cell r="T1440">
            <v>33270</v>
          </cell>
          <cell r="V1440" t="str">
            <v>15.3</v>
          </cell>
          <cell r="X1440" t="str">
            <v>NA</v>
          </cell>
          <cell r="Z1440" t="str">
            <v>1.5</v>
          </cell>
          <cell r="AA1440" t="str">
            <v>3</v>
          </cell>
          <cell r="AB1440" t="str">
            <v>NA</v>
          </cell>
          <cell r="AD1440" t="str">
            <v>99.0</v>
          </cell>
          <cell r="AE1440" t="str">
            <v>811</v>
          </cell>
          <cell r="AF1440" t="str">
            <v xml:space="preserve">  2600000</v>
          </cell>
          <cell r="AG1440" t="str">
            <v>310</v>
          </cell>
        </row>
        <row r="1441">
          <cell r="H1441" t="str">
            <v>3140_B_3C3D</v>
          </cell>
          <cell r="I1441">
            <v>29738</v>
          </cell>
          <cell r="K1441" t="str">
            <v>OP</v>
          </cell>
          <cell r="L1441" t="str">
            <v>EK</v>
          </cell>
          <cell r="O1441" t="str">
            <v>18844</v>
          </cell>
          <cell r="P1441">
            <v>8265</v>
          </cell>
          <cell r="Q1441">
            <v>7.0000000000000007E-2</v>
          </cell>
          <cell r="R1441" t="str">
            <v>99.8</v>
          </cell>
          <cell r="S1441" t="str">
            <v>99.8</v>
          </cell>
          <cell r="T1441">
            <v>33270</v>
          </cell>
          <cell r="V1441" t="str">
            <v>15.3</v>
          </cell>
          <cell r="X1441" t="str">
            <v>NA</v>
          </cell>
          <cell r="Z1441" t="str">
            <v>2.2</v>
          </cell>
          <cell r="AB1441" t="str">
            <v>NA</v>
          </cell>
          <cell r="AD1441" t="str">
            <v>99.0</v>
          </cell>
          <cell r="AE1441" t="str">
            <v>710</v>
          </cell>
          <cell r="AF1441" t="str">
            <v xml:space="preserve">  2600000</v>
          </cell>
          <cell r="AG1441" t="str">
            <v>300</v>
          </cell>
        </row>
        <row r="1442">
          <cell r="H1442" t="str">
            <v>3148_B_1</v>
          </cell>
          <cell r="I1442">
            <v>25934</v>
          </cell>
          <cell r="K1442" t="str">
            <v>OP</v>
          </cell>
          <cell r="L1442" t="str">
            <v>EK</v>
          </cell>
          <cell r="O1442" t="str">
            <v>2659</v>
          </cell>
          <cell r="P1442">
            <v>5714</v>
          </cell>
          <cell r="Q1442">
            <v>7.0000000000000007E-2</v>
          </cell>
          <cell r="R1442" t="str">
            <v>99.8</v>
          </cell>
          <cell r="S1442" t="str">
            <v>99.8</v>
          </cell>
          <cell r="T1442">
            <v>33543</v>
          </cell>
          <cell r="V1442" t="str">
            <v>15.8</v>
          </cell>
          <cell r="X1442" t="str">
            <v>NA</v>
          </cell>
          <cell r="Z1442" t="str">
            <v>1.3</v>
          </cell>
          <cell r="AB1442" t="str">
            <v>NA</v>
          </cell>
          <cell r="AD1442" t="str">
            <v>99.5</v>
          </cell>
          <cell r="AE1442" t="str">
            <v>52</v>
          </cell>
          <cell r="AF1442" t="str">
            <v xml:space="preserve">   550000</v>
          </cell>
          <cell r="AG1442" t="str">
            <v>325</v>
          </cell>
        </row>
        <row r="1443">
          <cell r="H1443" t="str">
            <v>3148_B_2</v>
          </cell>
          <cell r="I1443">
            <v>25934</v>
          </cell>
          <cell r="K1443" t="str">
            <v>OP</v>
          </cell>
          <cell r="L1443" t="str">
            <v>EK</v>
          </cell>
          <cell r="O1443" t="str">
            <v>2853</v>
          </cell>
          <cell r="P1443">
            <v>3968</v>
          </cell>
          <cell r="Q1443">
            <v>7.0000000000000007E-2</v>
          </cell>
          <cell r="R1443" t="str">
            <v>99.8</v>
          </cell>
          <cell r="S1443" t="str">
            <v>99.8</v>
          </cell>
          <cell r="T1443">
            <v>33543</v>
          </cell>
          <cell r="V1443" t="str">
            <v>15.8</v>
          </cell>
          <cell r="X1443" t="str">
            <v>NA</v>
          </cell>
          <cell r="Z1443" t="str">
            <v>1.3</v>
          </cell>
          <cell r="AB1443" t="str">
            <v>NA</v>
          </cell>
          <cell r="AD1443" t="str">
            <v>99.5</v>
          </cell>
          <cell r="AE1443" t="str">
            <v>52</v>
          </cell>
          <cell r="AF1443" t="str">
            <v xml:space="preserve">   550000</v>
          </cell>
          <cell r="AG1443" t="str">
            <v>325</v>
          </cell>
        </row>
        <row r="1444">
          <cell r="H1444" t="str">
            <v>3149_B_1</v>
          </cell>
          <cell r="I1444">
            <v>36982</v>
          </cell>
          <cell r="K1444" t="str">
            <v>OP</v>
          </cell>
          <cell r="L1444" t="str">
            <v>EK</v>
          </cell>
          <cell r="O1444" t="str">
            <v>21089</v>
          </cell>
          <cell r="P1444">
            <v>7250</v>
          </cell>
          <cell r="Q1444">
            <v>0.09</v>
          </cell>
          <cell r="R1444" t="str">
            <v>95.0</v>
          </cell>
          <cell r="S1444" t="str">
            <v>95.0</v>
          </cell>
          <cell r="U1444" t="str">
            <v>NA</v>
          </cell>
          <cell r="V1444" t="str">
            <v>14.4</v>
          </cell>
          <cell r="X1444" t="str">
            <v>NA</v>
          </cell>
          <cell r="Z1444" t="str">
            <v>0.5</v>
          </cell>
          <cell r="AA1444" t="str">
            <v>1.0</v>
          </cell>
          <cell r="AB1444" t="str">
            <v>NA</v>
          </cell>
          <cell r="AD1444" t="str">
            <v>99.8</v>
          </cell>
          <cell r="AE1444" t="str">
            <v>380</v>
          </cell>
          <cell r="AF1444" t="str">
            <v>2800000</v>
          </cell>
          <cell r="AG1444" t="str">
            <v>330</v>
          </cell>
        </row>
        <row r="1445">
          <cell r="H1445" t="str">
            <v>3149_B_1B</v>
          </cell>
          <cell r="I1445">
            <v>36982</v>
          </cell>
          <cell r="K1445" t="str">
            <v>OP</v>
          </cell>
          <cell r="L1445" t="str">
            <v>EK</v>
          </cell>
          <cell r="O1445" t="str">
            <v>21089</v>
          </cell>
          <cell r="P1445">
            <v>7251</v>
          </cell>
          <cell r="Q1445">
            <v>0.09</v>
          </cell>
          <cell r="R1445" t="str">
            <v>95.0</v>
          </cell>
          <cell r="S1445" t="str">
            <v>95.0</v>
          </cell>
          <cell r="T1445">
            <v>37773</v>
          </cell>
          <cell r="V1445" t="str">
            <v>14.4</v>
          </cell>
          <cell r="X1445" t="str">
            <v>NA</v>
          </cell>
          <cell r="Z1445" t="str">
            <v>0.5</v>
          </cell>
          <cell r="AA1445" t="str">
            <v>1.0</v>
          </cell>
          <cell r="AB1445" t="str">
            <v>NA</v>
          </cell>
          <cell r="AD1445" t="str">
            <v>99.8</v>
          </cell>
          <cell r="AE1445" t="str">
            <v>380</v>
          </cell>
          <cell r="AF1445" t="str">
            <v xml:space="preserve">  2800000</v>
          </cell>
          <cell r="AG1445" t="str">
            <v>330</v>
          </cell>
        </row>
        <row r="1446">
          <cell r="H1446" t="str">
            <v>3149_B_2</v>
          </cell>
          <cell r="I1446">
            <v>36678</v>
          </cell>
          <cell r="K1446" t="str">
            <v>OP</v>
          </cell>
          <cell r="L1446" t="str">
            <v>EK</v>
          </cell>
          <cell r="O1446" t="str">
            <v>20626</v>
          </cell>
          <cell r="P1446">
            <v>8090</v>
          </cell>
          <cell r="Q1446">
            <v>0.09</v>
          </cell>
          <cell r="R1446" t="str">
            <v>95.0</v>
          </cell>
          <cell r="S1446" t="str">
            <v>95.0</v>
          </cell>
          <cell r="T1446">
            <v>37773</v>
          </cell>
          <cell r="V1446" t="str">
            <v>14.4</v>
          </cell>
          <cell r="X1446" t="str">
            <v>NA</v>
          </cell>
          <cell r="Z1446" t="str">
            <v>0.5</v>
          </cell>
          <cell r="AA1446" t="str">
            <v>1.0</v>
          </cell>
          <cell r="AB1446" t="str">
            <v>NA</v>
          </cell>
          <cell r="AD1446" t="str">
            <v>99.8</v>
          </cell>
          <cell r="AE1446" t="str">
            <v>380</v>
          </cell>
          <cell r="AF1446" t="str">
            <v>280000</v>
          </cell>
          <cell r="AG1446" t="str">
            <v>290</v>
          </cell>
        </row>
        <row r="1447">
          <cell r="H1447" t="str">
            <v>3149_B_2B</v>
          </cell>
          <cell r="I1447">
            <v>36678</v>
          </cell>
          <cell r="K1447" t="str">
            <v>OP</v>
          </cell>
          <cell r="L1447" t="str">
            <v>EK</v>
          </cell>
          <cell r="O1447" t="str">
            <v>20626</v>
          </cell>
          <cell r="P1447">
            <v>8090</v>
          </cell>
          <cell r="Q1447">
            <v>0.09</v>
          </cell>
          <cell r="R1447" t="str">
            <v>95.0</v>
          </cell>
          <cell r="S1447" t="str">
            <v>95.0</v>
          </cell>
          <cell r="T1447">
            <v>37773</v>
          </cell>
          <cell r="V1447" t="str">
            <v>14.4</v>
          </cell>
          <cell r="X1447" t="str">
            <v>NA</v>
          </cell>
          <cell r="Z1447" t="str">
            <v>0.5</v>
          </cell>
          <cell r="AA1447" t="str">
            <v>1.0</v>
          </cell>
          <cell r="AB1447" t="str">
            <v>NA</v>
          </cell>
          <cell r="AD1447" t="str">
            <v>99.8</v>
          </cell>
          <cell r="AE1447" t="str">
            <v>380</v>
          </cell>
          <cell r="AF1447" t="str">
            <v xml:space="preserve">  2800000</v>
          </cell>
          <cell r="AG1447" t="str">
            <v>290</v>
          </cell>
        </row>
        <row r="1448">
          <cell r="H1448" t="str">
            <v>50456_B_Precip</v>
          </cell>
          <cell r="I1448">
            <v>26268</v>
          </cell>
          <cell r="K1448" t="str">
            <v>OP</v>
          </cell>
          <cell r="L1448" t="str">
            <v>EW</v>
          </cell>
          <cell r="O1448" t="str">
            <v>54</v>
          </cell>
          <cell r="P1448">
            <v>8496</v>
          </cell>
          <cell r="Q1448">
            <v>0.04</v>
          </cell>
          <cell r="R1448" t="str">
            <v>59.0</v>
          </cell>
          <cell r="S1448" t="str">
            <v>98.5</v>
          </cell>
          <cell r="U1448" t="str">
            <v>NA</v>
          </cell>
          <cell r="V1448" t="str">
            <v>11.0</v>
          </cell>
          <cell r="X1448" t="str">
            <v>0.5</v>
          </cell>
          <cell r="Z1448" t="str">
            <v>1.3</v>
          </cell>
          <cell r="AB1448" t="str">
            <v>1.0</v>
          </cell>
          <cell r="AD1448" t="str">
            <v>97.5</v>
          </cell>
          <cell r="AF1448" t="str">
            <v>162000</v>
          </cell>
          <cell r="AG1448" t="str">
            <v>325</v>
          </cell>
        </row>
        <row r="1449">
          <cell r="H1449" t="str">
            <v>10033_B_11BGHS</v>
          </cell>
          <cell r="I1449">
            <v>34912</v>
          </cell>
          <cell r="K1449" t="str">
            <v>OP</v>
          </cell>
          <cell r="L1449" t="str">
            <v>BR</v>
          </cell>
          <cell r="O1449" t="str">
            <v>EN</v>
          </cell>
          <cell r="P1449">
            <v>5890</v>
          </cell>
          <cell r="Q1449">
            <v>0</v>
          </cell>
          <cell r="R1449" t="str">
            <v>99.9</v>
          </cell>
          <cell r="S1449" t="str">
            <v>99.9</v>
          </cell>
          <cell r="T1449">
            <v>38231</v>
          </cell>
          <cell r="V1449" t="str">
            <v>NA</v>
          </cell>
          <cell r="X1449" t="str">
            <v>NA</v>
          </cell>
          <cell r="Z1449" t="str">
            <v>NA</v>
          </cell>
          <cell r="AB1449" t="str">
            <v>NA</v>
          </cell>
          <cell r="AD1449" t="str">
            <v>99.9</v>
          </cell>
          <cell r="AE1449" t="str">
            <v>11</v>
          </cell>
          <cell r="AF1449" t="str">
            <v>292876</v>
          </cell>
          <cell r="AG1449" t="str">
            <v>250</v>
          </cell>
        </row>
        <row r="1450">
          <cell r="H1450" t="str">
            <v>10033_B_12BGHS</v>
          </cell>
          <cell r="I1450">
            <v>33970</v>
          </cell>
          <cell r="K1450" t="str">
            <v>OP</v>
          </cell>
          <cell r="L1450" t="str">
            <v>BR</v>
          </cell>
          <cell r="O1450" t="str">
            <v>EN</v>
          </cell>
          <cell r="P1450">
            <v>5081</v>
          </cell>
          <cell r="Q1450">
            <v>0</v>
          </cell>
          <cell r="R1450" t="str">
            <v>99.9</v>
          </cell>
          <cell r="S1450" t="str">
            <v>99.9</v>
          </cell>
          <cell r="T1450">
            <v>38231</v>
          </cell>
          <cell r="V1450" t="str">
            <v>NA</v>
          </cell>
          <cell r="X1450" t="str">
            <v>NA</v>
          </cell>
          <cell r="Z1450" t="str">
            <v>NA</v>
          </cell>
          <cell r="AB1450" t="str">
            <v>NA</v>
          </cell>
          <cell r="AD1450" t="str">
            <v>99.9</v>
          </cell>
          <cell r="AE1450" t="str">
            <v>11</v>
          </cell>
          <cell r="AF1450" t="str">
            <v>292876</v>
          </cell>
          <cell r="AG1450" t="str">
            <v>250</v>
          </cell>
        </row>
        <row r="1451">
          <cell r="H1451" t="str">
            <v>10033_B_13BGHS</v>
          </cell>
          <cell r="I1451">
            <v>34425</v>
          </cell>
          <cell r="K1451" t="str">
            <v>OP</v>
          </cell>
          <cell r="L1451" t="str">
            <v>BR</v>
          </cell>
          <cell r="O1451" t="str">
            <v>EN</v>
          </cell>
          <cell r="P1451">
            <v>4454</v>
          </cell>
          <cell r="Q1451">
            <v>0</v>
          </cell>
          <cell r="R1451" t="str">
            <v>99.9</v>
          </cell>
          <cell r="S1451" t="str">
            <v>99.9</v>
          </cell>
          <cell r="T1451">
            <v>38231</v>
          </cell>
          <cell r="V1451" t="str">
            <v>NA</v>
          </cell>
          <cell r="X1451" t="str">
            <v>NA</v>
          </cell>
          <cell r="Z1451" t="str">
            <v>NA</v>
          </cell>
          <cell r="AB1451" t="str">
            <v>NA</v>
          </cell>
          <cell r="AD1451" t="str">
            <v>99.9</v>
          </cell>
          <cell r="AE1451" t="str">
            <v>11</v>
          </cell>
          <cell r="AF1451" t="str">
            <v>292876</v>
          </cell>
          <cell r="AG1451" t="str">
            <v>250</v>
          </cell>
        </row>
        <row r="1452">
          <cell r="H1452" t="str">
            <v>568_B_BHP2</v>
          </cell>
          <cell r="I1452">
            <v>22433</v>
          </cell>
          <cell r="K1452" t="str">
            <v>OP</v>
          </cell>
          <cell r="L1452" t="str">
            <v>EK</v>
          </cell>
          <cell r="O1452" t="str">
            <v>423</v>
          </cell>
          <cell r="P1452">
            <v>1106</v>
          </cell>
          <cell r="Q1452">
            <v>0.03</v>
          </cell>
          <cell r="R1452" t="str">
            <v>97.5</v>
          </cell>
          <cell r="S1452" t="str">
            <v>NA</v>
          </cell>
          <cell r="U1452" t="str">
            <v>NA</v>
          </cell>
          <cell r="V1452" t="str">
            <v>EN</v>
          </cell>
          <cell r="X1452" t="str">
            <v>EN</v>
          </cell>
          <cell r="Z1452" t="str">
            <v>EN</v>
          </cell>
          <cell r="AB1452" t="str">
            <v>EN</v>
          </cell>
          <cell r="AD1452" t="str">
            <v>97.5</v>
          </cell>
          <cell r="AE1452" t="str">
            <v>103</v>
          </cell>
          <cell r="AF1452" t="str">
            <v xml:space="preserve">   518500</v>
          </cell>
          <cell r="AG1452" t="str">
            <v>245</v>
          </cell>
        </row>
        <row r="1453">
          <cell r="H1453" t="str">
            <v>568_B_BHP3</v>
          </cell>
          <cell r="I1453">
            <v>25051</v>
          </cell>
          <cell r="K1453" t="str">
            <v>OP</v>
          </cell>
          <cell r="L1453" t="str">
            <v>EK</v>
          </cell>
          <cell r="O1453" t="str">
            <v>1243</v>
          </cell>
          <cell r="P1453">
            <v>8089</v>
          </cell>
          <cell r="Q1453">
            <v>0.06</v>
          </cell>
          <cell r="R1453" t="str">
            <v>96.0</v>
          </cell>
          <cell r="S1453" t="str">
            <v>99.1</v>
          </cell>
          <cell r="T1453">
            <v>32234</v>
          </cell>
          <cell r="V1453" t="str">
            <v>6.7</v>
          </cell>
          <cell r="X1453" t="str">
            <v>EN</v>
          </cell>
          <cell r="Z1453" t="str">
            <v>.5</v>
          </cell>
          <cell r="AB1453" t="str">
            <v>1</v>
          </cell>
          <cell r="AD1453" t="str">
            <v>99.5</v>
          </cell>
          <cell r="AE1453" t="str">
            <v>111</v>
          </cell>
          <cell r="AF1453" t="str">
            <v>1347977</v>
          </cell>
          <cell r="AG1453" t="str">
            <v>287</v>
          </cell>
        </row>
        <row r="1454">
          <cell r="H1454" t="str">
            <v>6156_B_NHP1</v>
          </cell>
          <cell r="I1454">
            <v>27607</v>
          </cell>
          <cell r="K1454" t="str">
            <v>OP</v>
          </cell>
          <cell r="L1454" t="str">
            <v>EK</v>
          </cell>
          <cell r="O1454" t="str">
            <v>4498</v>
          </cell>
          <cell r="P1454">
            <v>6404</v>
          </cell>
          <cell r="Q1454">
            <v>0.04</v>
          </cell>
          <cell r="R1454" t="str">
            <v>95.0</v>
          </cell>
          <cell r="S1454" t="str">
            <v>NA</v>
          </cell>
          <cell r="U1454" t="str">
            <v>NA</v>
          </cell>
          <cell r="V1454" t="str">
            <v>NA</v>
          </cell>
          <cell r="X1454" t="str">
            <v>0.2</v>
          </cell>
          <cell r="Z1454" t="str">
            <v>NA</v>
          </cell>
          <cell r="AB1454" t="str">
            <v>1</v>
          </cell>
          <cell r="AD1454" t="str">
            <v>95.0</v>
          </cell>
          <cell r="AE1454" t="str">
            <v>95</v>
          </cell>
          <cell r="AF1454" t="str">
            <v xml:space="preserve">   889000</v>
          </cell>
          <cell r="AG1454" t="str">
            <v>312</v>
          </cell>
        </row>
        <row r="1455">
          <cell r="H1455" t="str">
            <v>465_B_3</v>
          </cell>
          <cell r="I1455">
            <v>29007</v>
          </cell>
          <cell r="K1455" t="str">
            <v>OP</v>
          </cell>
          <cell r="L1455" t="str">
            <v>BR</v>
          </cell>
          <cell r="O1455" t="str">
            <v>3371</v>
          </cell>
          <cell r="P1455">
            <v>7774</v>
          </cell>
          <cell r="Q1455">
            <v>3.1600000000000003E-2</v>
          </cell>
          <cell r="R1455" t="str">
            <v>99.9</v>
          </cell>
          <cell r="S1455" t="str">
            <v>99.9</v>
          </cell>
          <cell r="T1455">
            <v>37530</v>
          </cell>
          <cell r="V1455" t="str">
            <v>5.0</v>
          </cell>
          <cell r="X1455" t="str">
            <v>NA</v>
          </cell>
          <cell r="Z1455" t="str">
            <v>0.6</v>
          </cell>
          <cell r="AB1455" t="str">
            <v>NA</v>
          </cell>
          <cell r="AD1455" t="str">
            <v>99.9</v>
          </cell>
          <cell r="AE1455" t="str">
            <v>6</v>
          </cell>
          <cell r="AF1455" t="str">
            <v xml:space="preserve">   315000</v>
          </cell>
          <cell r="AG1455" t="str">
            <v>290</v>
          </cell>
        </row>
        <row r="1456">
          <cell r="H1456" t="str">
            <v>465_B_4</v>
          </cell>
          <cell r="I1456">
            <v>31138</v>
          </cell>
          <cell r="K1456" t="str">
            <v>OP</v>
          </cell>
          <cell r="L1456" t="str">
            <v>BR</v>
          </cell>
          <cell r="O1456" t="str">
            <v>12000</v>
          </cell>
          <cell r="P1456">
            <v>7100</v>
          </cell>
          <cell r="Q1456">
            <v>2.776E-2</v>
          </cell>
          <cell r="R1456" t="str">
            <v>99.9</v>
          </cell>
          <cell r="S1456" t="str">
            <v>99.9</v>
          </cell>
          <cell r="T1456">
            <v>37561</v>
          </cell>
          <cell r="V1456" t="str">
            <v>5.0</v>
          </cell>
          <cell r="X1456" t="str">
            <v>NA</v>
          </cell>
          <cell r="Z1456" t="str">
            <v>0.6</v>
          </cell>
          <cell r="AB1456" t="str">
            <v>NA</v>
          </cell>
          <cell r="AD1456" t="str">
            <v>99.9</v>
          </cell>
          <cell r="AE1456" t="str">
            <v>7</v>
          </cell>
          <cell r="AF1456" t="str">
            <v xml:space="preserve">   600000</v>
          </cell>
          <cell r="AG1456" t="str">
            <v>290</v>
          </cell>
        </row>
        <row r="1457">
          <cell r="H1457" t="str">
            <v>468_B_1</v>
          </cell>
          <cell r="I1457">
            <v>28764</v>
          </cell>
          <cell r="K1457" t="str">
            <v>OP</v>
          </cell>
          <cell r="L1457" t="str">
            <v>BR</v>
          </cell>
          <cell r="O1457" t="str">
            <v>2027</v>
          </cell>
          <cell r="P1457">
            <v>7714</v>
          </cell>
          <cell r="Q1457">
            <v>0</v>
          </cell>
          <cell r="R1457" t="str">
            <v>99.9</v>
          </cell>
          <cell r="S1457" t="str">
            <v>99.9</v>
          </cell>
          <cell r="T1457">
            <v>37196</v>
          </cell>
          <cell r="V1457" t="str">
            <v>5.2</v>
          </cell>
          <cell r="X1457" t="str">
            <v>NA</v>
          </cell>
          <cell r="Z1457" t="str">
            <v>0.6</v>
          </cell>
          <cell r="AB1457" t="str">
            <v>NA</v>
          </cell>
          <cell r="AD1457" t="str">
            <v>99.9</v>
          </cell>
          <cell r="AE1457" t="str">
            <v>1</v>
          </cell>
          <cell r="AF1457" t="str">
            <v>129964</v>
          </cell>
          <cell r="AG1457" t="str">
            <v>288</v>
          </cell>
        </row>
        <row r="1458">
          <cell r="H1458" t="str">
            <v>468_B_2</v>
          </cell>
          <cell r="I1458">
            <v>29342</v>
          </cell>
          <cell r="K1458" t="str">
            <v>OP</v>
          </cell>
          <cell r="L1458" t="str">
            <v>BR</v>
          </cell>
          <cell r="O1458" t="str">
            <v>3813</v>
          </cell>
          <cell r="P1458">
            <v>8484</v>
          </cell>
          <cell r="Q1458">
            <v>0.04</v>
          </cell>
          <cell r="R1458" t="str">
            <v>99.9</v>
          </cell>
          <cell r="S1458" t="str">
            <v>99.9</v>
          </cell>
          <cell r="T1458">
            <v>37196</v>
          </cell>
          <cell r="V1458" t="str">
            <v>5.2</v>
          </cell>
          <cell r="X1458" t="str">
            <v>NA</v>
          </cell>
          <cell r="Z1458" t="str">
            <v>0.6</v>
          </cell>
          <cell r="AB1458" t="str">
            <v>NA</v>
          </cell>
          <cell r="AD1458" t="str">
            <v>99.9</v>
          </cell>
          <cell r="AE1458" t="str">
            <v>24</v>
          </cell>
          <cell r="AF1458" t="str">
            <v>263638</v>
          </cell>
          <cell r="AG1458" t="str">
            <v>285</v>
          </cell>
        </row>
        <row r="1459">
          <cell r="H1459" t="str">
            <v>469_B_1</v>
          </cell>
          <cell r="I1459">
            <v>32478</v>
          </cell>
          <cell r="K1459" t="str">
            <v>OP</v>
          </cell>
          <cell r="L1459" t="str">
            <v>BR</v>
          </cell>
          <cell r="O1459" t="str">
            <v>13600</v>
          </cell>
          <cell r="P1459">
            <v>7609</v>
          </cell>
          <cell r="Q1459">
            <v>0.01</v>
          </cell>
          <cell r="R1459" t="str">
            <v>99.9</v>
          </cell>
          <cell r="S1459" t="str">
            <v>99.9</v>
          </cell>
          <cell r="T1459">
            <v>37622</v>
          </cell>
          <cell r="V1459" t="str">
            <v>5.2</v>
          </cell>
          <cell r="X1459" t="str">
            <v>NA</v>
          </cell>
          <cell r="Z1459" t="str">
            <v>0.6</v>
          </cell>
          <cell r="AB1459" t="str">
            <v>NA</v>
          </cell>
          <cell r="AD1459" t="str">
            <v>99.9</v>
          </cell>
          <cell r="AE1459" t="str">
            <v>58</v>
          </cell>
          <cell r="AF1459" t="str">
            <v xml:space="preserve">   757000</v>
          </cell>
          <cell r="AG1459" t="str">
            <v>350</v>
          </cell>
        </row>
        <row r="1460">
          <cell r="H1460" t="str">
            <v>469_B_2</v>
          </cell>
          <cell r="I1460">
            <v>29373</v>
          </cell>
          <cell r="K1460" t="str">
            <v>OP</v>
          </cell>
          <cell r="L1460" t="str">
            <v>BR</v>
          </cell>
          <cell r="O1460" t="str">
            <v>10241</v>
          </cell>
          <cell r="P1460">
            <v>8347</v>
          </cell>
          <cell r="Q1460">
            <v>0.01</v>
          </cell>
          <cell r="R1460" t="str">
            <v>99.9</v>
          </cell>
          <cell r="S1460" t="str">
            <v>99.9</v>
          </cell>
          <cell r="T1460">
            <v>37622</v>
          </cell>
          <cell r="V1460" t="str">
            <v>5.2</v>
          </cell>
          <cell r="X1460" t="str">
            <v>NA</v>
          </cell>
          <cell r="Z1460" t="str">
            <v>0.6</v>
          </cell>
          <cell r="AB1460" t="str">
            <v>NA</v>
          </cell>
          <cell r="AD1460" t="str">
            <v>99.9</v>
          </cell>
          <cell r="AE1460" t="str">
            <v>20</v>
          </cell>
          <cell r="AF1460" t="str">
            <v xml:space="preserve">   600000</v>
          </cell>
          <cell r="AG1460" t="str">
            <v>290</v>
          </cell>
        </row>
        <row r="1461">
          <cell r="H1461" t="str">
            <v>469_B_3</v>
          </cell>
          <cell r="I1461">
            <v>29252</v>
          </cell>
          <cell r="K1461" t="str">
            <v>OP</v>
          </cell>
          <cell r="L1461" t="str">
            <v>BR</v>
          </cell>
          <cell r="O1461" t="str">
            <v>14079</v>
          </cell>
          <cell r="P1461">
            <v>7214</v>
          </cell>
          <cell r="Q1461">
            <v>0.01</v>
          </cell>
          <cell r="R1461" t="str">
            <v>99.9</v>
          </cell>
          <cell r="S1461" t="str">
            <v>99.9</v>
          </cell>
          <cell r="T1461">
            <v>37742</v>
          </cell>
          <cell r="V1461" t="str">
            <v>5.1</v>
          </cell>
          <cell r="X1461" t="str">
            <v>NA</v>
          </cell>
          <cell r="Z1461" t="str">
            <v>0.5</v>
          </cell>
          <cell r="AB1461" t="str">
            <v>NA</v>
          </cell>
          <cell r="AD1461" t="str">
            <v>99.9</v>
          </cell>
          <cell r="AE1461" t="str">
            <v>28</v>
          </cell>
          <cell r="AF1461" t="str">
            <v xml:space="preserve">   825000</v>
          </cell>
          <cell r="AG1461" t="str">
            <v>165</v>
          </cell>
        </row>
        <row r="1462">
          <cell r="H1462" t="str">
            <v>469_B_4</v>
          </cell>
          <cell r="I1462">
            <v>32599</v>
          </cell>
          <cell r="K1462" t="str">
            <v>OP</v>
          </cell>
          <cell r="L1462" t="str">
            <v>BR</v>
          </cell>
          <cell r="O1462" t="str">
            <v>29300</v>
          </cell>
          <cell r="P1462">
            <v>7896</v>
          </cell>
          <cell r="Q1462">
            <v>0.01</v>
          </cell>
          <cell r="R1462" t="str">
            <v>99.9</v>
          </cell>
          <cell r="S1462" t="str">
            <v>99.9</v>
          </cell>
          <cell r="T1462">
            <v>37742</v>
          </cell>
          <cell r="V1462" t="str">
            <v>10.0</v>
          </cell>
          <cell r="X1462" t="str">
            <v>NA</v>
          </cell>
          <cell r="Z1462" t="str">
            <v>0.4</v>
          </cell>
          <cell r="AB1462" t="str">
            <v>NA</v>
          </cell>
          <cell r="AD1462" t="str">
            <v>99.9</v>
          </cell>
          <cell r="AE1462" t="str">
            <v>10</v>
          </cell>
          <cell r="AF1462" t="str">
            <v xml:space="preserve">  1600000</v>
          </cell>
          <cell r="AG1462" t="str">
            <v>165</v>
          </cell>
        </row>
        <row r="1463">
          <cell r="H1463" t="str">
            <v>470_B_1</v>
          </cell>
          <cell r="I1463">
            <v>33178</v>
          </cell>
          <cell r="K1463" t="str">
            <v>OP</v>
          </cell>
          <cell r="L1463" t="str">
            <v>BR</v>
          </cell>
          <cell r="O1463" t="str">
            <v>51400</v>
          </cell>
          <cell r="P1463">
            <v>7959</v>
          </cell>
          <cell r="Q1463">
            <v>0</v>
          </cell>
          <cell r="R1463" t="str">
            <v>99.9</v>
          </cell>
          <cell r="S1463" t="str">
            <v>99.9</v>
          </cell>
          <cell r="T1463">
            <v>37681</v>
          </cell>
          <cell r="V1463" t="str">
            <v>5.2</v>
          </cell>
          <cell r="X1463" t="str">
            <v>NA</v>
          </cell>
          <cell r="Z1463" t="str">
            <v>0.6</v>
          </cell>
          <cell r="AB1463" t="str">
            <v>NA</v>
          </cell>
          <cell r="AD1463" t="str">
            <v>99.9</v>
          </cell>
          <cell r="AE1463" t="str">
            <v>24.4</v>
          </cell>
          <cell r="AF1463" t="str">
            <v>1577700</v>
          </cell>
          <cell r="AG1463" t="str">
            <v>320</v>
          </cell>
        </row>
        <row r="1464">
          <cell r="H1464" t="str">
            <v>470_B_2</v>
          </cell>
          <cell r="I1464">
            <v>33390</v>
          </cell>
          <cell r="K1464" t="str">
            <v>OP</v>
          </cell>
          <cell r="L1464" t="str">
            <v>BR</v>
          </cell>
          <cell r="O1464" t="str">
            <v>42200</v>
          </cell>
          <cell r="P1464">
            <v>6922</v>
          </cell>
          <cell r="Q1464">
            <v>0</v>
          </cell>
          <cell r="R1464" t="str">
            <v>99.9</v>
          </cell>
          <cell r="S1464" t="str">
            <v>99.9</v>
          </cell>
          <cell r="T1464">
            <v>37681</v>
          </cell>
          <cell r="V1464" t="str">
            <v>5.2</v>
          </cell>
          <cell r="X1464" t="str">
            <v>NA</v>
          </cell>
          <cell r="Z1464" t="str">
            <v>0.6</v>
          </cell>
          <cell r="AB1464" t="str">
            <v>NA</v>
          </cell>
          <cell r="AD1464" t="str">
            <v>99.9</v>
          </cell>
          <cell r="AE1464" t="str">
            <v>17.5</v>
          </cell>
          <cell r="AF1464" t="str">
            <v>1392700</v>
          </cell>
          <cell r="AG1464" t="str">
            <v>265</v>
          </cell>
        </row>
        <row r="1465">
          <cell r="H1465" t="str">
            <v>477_B_5</v>
          </cell>
          <cell r="I1465">
            <v>30773</v>
          </cell>
          <cell r="K1465" t="str">
            <v>OP</v>
          </cell>
          <cell r="L1465" t="str">
            <v>BR</v>
          </cell>
          <cell r="O1465" t="str">
            <v>21000</v>
          </cell>
          <cell r="P1465">
            <v>8642</v>
          </cell>
          <cell r="Q1465">
            <v>0</v>
          </cell>
          <cell r="R1465" t="str">
            <v>99.9</v>
          </cell>
          <cell r="S1465" t="str">
            <v>99.9</v>
          </cell>
          <cell r="T1465">
            <v>37226</v>
          </cell>
          <cell r="V1465" t="str">
            <v>5.2</v>
          </cell>
          <cell r="X1465" t="str">
            <v>NA</v>
          </cell>
          <cell r="Z1465" t="str">
            <v>0.6</v>
          </cell>
          <cell r="AB1465" t="str">
            <v>NA</v>
          </cell>
          <cell r="AD1465" t="str">
            <v>99.9</v>
          </cell>
          <cell r="AE1465" t="str">
            <v>11.8</v>
          </cell>
          <cell r="AF1465" t="str">
            <v>638357</v>
          </cell>
          <cell r="AG1465" t="str">
            <v>165</v>
          </cell>
        </row>
        <row r="1466">
          <cell r="H1466" t="str">
            <v>525_B_H1</v>
          </cell>
          <cell r="I1466">
            <v>36130</v>
          </cell>
          <cell r="K1466" t="str">
            <v>OP</v>
          </cell>
          <cell r="L1466" t="str">
            <v>BR</v>
          </cell>
          <cell r="O1466" t="str">
            <v>20925</v>
          </cell>
          <cell r="P1466">
            <v>8489</v>
          </cell>
          <cell r="Q1466">
            <v>0.01</v>
          </cell>
          <cell r="R1466" t="str">
            <v>99.9</v>
          </cell>
          <cell r="S1466" t="str">
            <v>99.9</v>
          </cell>
          <cell r="T1466">
            <v>36192</v>
          </cell>
          <cell r="V1466" t="str">
            <v>8.7</v>
          </cell>
          <cell r="X1466" t="str">
            <v>NA</v>
          </cell>
          <cell r="Z1466" t="str">
            <v>0.4</v>
          </cell>
          <cell r="AB1466" t="str">
            <v>NA</v>
          </cell>
          <cell r="AD1466" t="str">
            <v>99.9</v>
          </cell>
          <cell r="AE1466" t="str">
            <v>56</v>
          </cell>
          <cell r="AF1466" t="str">
            <v>816000</v>
          </cell>
          <cell r="AG1466" t="str">
            <v>160</v>
          </cell>
        </row>
        <row r="1467">
          <cell r="H1467" t="str">
            <v>525_B_H2</v>
          </cell>
          <cell r="I1467">
            <v>36312</v>
          </cell>
          <cell r="K1467" t="str">
            <v>OP</v>
          </cell>
          <cell r="L1467" t="str">
            <v>BR</v>
          </cell>
          <cell r="O1467" t="str">
            <v>23350</v>
          </cell>
          <cell r="P1467">
            <v>8273</v>
          </cell>
          <cell r="Q1467">
            <v>0.01</v>
          </cell>
          <cell r="R1467" t="str">
            <v>99.9</v>
          </cell>
          <cell r="S1467" t="str">
            <v>99.9</v>
          </cell>
          <cell r="T1467">
            <v>36465</v>
          </cell>
          <cell r="V1467" t="str">
            <v>8.7</v>
          </cell>
          <cell r="X1467" t="str">
            <v>NA</v>
          </cell>
          <cell r="Z1467" t="str">
            <v>0.4</v>
          </cell>
          <cell r="AB1467" t="str">
            <v>NA</v>
          </cell>
          <cell r="AD1467" t="str">
            <v>99.9</v>
          </cell>
          <cell r="AE1467" t="str">
            <v>56</v>
          </cell>
          <cell r="AF1467" t="str">
            <v>816000</v>
          </cell>
          <cell r="AG1467" t="str">
            <v>160</v>
          </cell>
        </row>
        <row r="1468">
          <cell r="H1468" t="str">
            <v>6248_B_1</v>
          </cell>
          <cell r="I1468">
            <v>29891</v>
          </cell>
          <cell r="K1468" t="str">
            <v>OP</v>
          </cell>
          <cell r="L1468" t="str">
            <v>BR</v>
          </cell>
          <cell r="O1468" t="str">
            <v>57015</v>
          </cell>
          <cell r="P1468">
            <v>7084</v>
          </cell>
          <cell r="Q1468">
            <v>0.01</v>
          </cell>
          <cell r="R1468" t="str">
            <v>99.9</v>
          </cell>
          <cell r="S1468" t="str">
            <v>99.9</v>
          </cell>
          <cell r="T1468">
            <v>37865</v>
          </cell>
          <cell r="V1468" t="str">
            <v>5.0</v>
          </cell>
          <cell r="X1468" t="str">
            <v>NA</v>
          </cell>
          <cell r="Z1468" t="str">
            <v>0.6</v>
          </cell>
          <cell r="AB1468" t="str">
            <v>NA</v>
          </cell>
          <cell r="AD1468" t="str">
            <v>99.9</v>
          </cell>
          <cell r="AE1468" t="str">
            <v>66</v>
          </cell>
          <cell r="AF1468" t="str">
            <v xml:space="preserve">  2251000</v>
          </cell>
          <cell r="AG1468" t="str">
            <v>310</v>
          </cell>
        </row>
        <row r="1469">
          <cell r="H1469" t="str">
            <v>1001_B_1</v>
          </cell>
          <cell r="I1469">
            <v>25569</v>
          </cell>
          <cell r="K1469" t="str">
            <v>OP</v>
          </cell>
          <cell r="L1469" t="str">
            <v>EK</v>
          </cell>
          <cell r="O1469" t="str">
            <v>2663</v>
          </cell>
          <cell r="P1469">
            <v>6827</v>
          </cell>
          <cell r="Q1469">
            <v>7.0000000000000007E-2</v>
          </cell>
          <cell r="R1469" t="str">
            <v>98</v>
          </cell>
          <cell r="S1469" t="str">
            <v>98</v>
          </cell>
          <cell r="T1469">
            <v>37895</v>
          </cell>
          <cell r="V1469" t="str">
            <v>12.6</v>
          </cell>
          <cell r="X1469" t="str">
            <v>EN</v>
          </cell>
          <cell r="Z1469" t="str">
            <v>2.0</v>
          </cell>
          <cell r="AB1469" t="str">
            <v>EN</v>
          </cell>
          <cell r="AD1469" t="str">
            <v>99.0</v>
          </cell>
          <cell r="AE1469" t="str">
            <v>450</v>
          </cell>
          <cell r="AF1469" t="str">
            <v xml:space="preserve">  1723000</v>
          </cell>
          <cell r="AG1469" t="str">
            <v>295</v>
          </cell>
        </row>
        <row r="1470">
          <cell r="H1470" t="str">
            <v>1001_B_2</v>
          </cell>
          <cell r="I1470">
            <v>26451</v>
          </cell>
          <cell r="K1470" t="str">
            <v>OP</v>
          </cell>
          <cell r="L1470" t="str">
            <v>EK</v>
          </cell>
          <cell r="O1470" t="str">
            <v>2663</v>
          </cell>
          <cell r="P1470">
            <v>8435</v>
          </cell>
          <cell r="Q1470">
            <v>7.0000000000000007E-2</v>
          </cell>
          <cell r="R1470" t="str">
            <v>99.6</v>
          </cell>
          <cell r="S1470" t="str">
            <v>99.6</v>
          </cell>
          <cell r="T1470">
            <v>38261</v>
          </cell>
          <cell r="V1470" t="str">
            <v>12.6</v>
          </cell>
          <cell r="X1470" t="str">
            <v>EN</v>
          </cell>
          <cell r="Z1470" t="str">
            <v>2.0</v>
          </cell>
          <cell r="AB1470" t="str">
            <v>EN</v>
          </cell>
          <cell r="AD1470" t="str">
            <v>99.0</v>
          </cell>
          <cell r="AE1470" t="str">
            <v>450</v>
          </cell>
          <cell r="AF1470" t="str">
            <v xml:space="preserve">  1723000</v>
          </cell>
          <cell r="AG1470" t="str">
            <v>295</v>
          </cell>
        </row>
        <row r="1471">
          <cell r="H1471" t="str">
            <v>1004_B_7-1</v>
          </cell>
          <cell r="I1471">
            <v>26877</v>
          </cell>
          <cell r="K1471" t="str">
            <v>OP</v>
          </cell>
          <cell r="L1471" t="str">
            <v>EK</v>
          </cell>
          <cell r="O1471" t="str">
            <v>916</v>
          </cell>
          <cell r="P1471">
            <v>2788</v>
          </cell>
          <cell r="Q1471">
            <v>0.03</v>
          </cell>
          <cell r="R1471" t="str">
            <v>98.0</v>
          </cell>
          <cell r="S1471" t="str">
            <v>98.0</v>
          </cell>
          <cell r="T1471">
            <v>17899</v>
          </cell>
          <cell r="V1471" t="str">
            <v>7.4</v>
          </cell>
          <cell r="W1471" t="str">
            <v>15.4</v>
          </cell>
          <cell r="X1471" t="str">
            <v>NA</v>
          </cell>
          <cell r="Z1471" t="str">
            <v>3.4</v>
          </cell>
          <cell r="AB1471" t="str">
            <v>NA</v>
          </cell>
          <cell r="AD1471" t="str">
            <v>98.0</v>
          </cell>
          <cell r="AE1471" t="str">
            <v>260</v>
          </cell>
          <cell r="AF1471" t="str">
            <v xml:space="preserve">   250000</v>
          </cell>
          <cell r="AG1471" t="str">
            <v>320</v>
          </cell>
        </row>
        <row r="1472">
          <cell r="H1472" t="str">
            <v>1004_B_7-2</v>
          </cell>
          <cell r="I1472">
            <v>26665</v>
          </cell>
          <cell r="K1472" t="str">
            <v>OP</v>
          </cell>
          <cell r="L1472" t="str">
            <v>EK</v>
          </cell>
          <cell r="O1472" t="str">
            <v>916</v>
          </cell>
          <cell r="P1472">
            <v>3235</v>
          </cell>
          <cell r="Q1472">
            <v>0.03</v>
          </cell>
          <cell r="R1472" t="str">
            <v>98.0</v>
          </cell>
          <cell r="S1472" t="str">
            <v>98.0</v>
          </cell>
          <cell r="T1472">
            <v>17899</v>
          </cell>
          <cell r="V1472" t="str">
            <v>7.4</v>
          </cell>
          <cell r="W1472" t="str">
            <v>15.4</v>
          </cell>
          <cell r="X1472" t="str">
            <v>NA</v>
          </cell>
          <cell r="Z1472" t="str">
            <v>3.4</v>
          </cell>
          <cell r="AB1472" t="str">
            <v>NA</v>
          </cell>
          <cell r="AD1472" t="str">
            <v>98.0</v>
          </cell>
          <cell r="AE1472" t="str">
            <v>260</v>
          </cell>
          <cell r="AF1472" t="str">
            <v xml:space="preserve">   250000</v>
          </cell>
          <cell r="AG1472" t="str">
            <v>320</v>
          </cell>
        </row>
        <row r="1473">
          <cell r="H1473" t="str">
            <v>1004_B_8-1</v>
          </cell>
          <cell r="I1473">
            <v>26665</v>
          </cell>
          <cell r="K1473" t="str">
            <v>OP</v>
          </cell>
          <cell r="L1473" t="str">
            <v>EK</v>
          </cell>
          <cell r="O1473" t="str">
            <v>916</v>
          </cell>
          <cell r="P1473">
            <v>3855</v>
          </cell>
          <cell r="Q1473">
            <v>0.05</v>
          </cell>
          <cell r="R1473" t="str">
            <v>98.0</v>
          </cell>
          <cell r="S1473" t="str">
            <v>98.0</v>
          </cell>
          <cell r="T1473">
            <v>18963</v>
          </cell>
          <cell r="V1473" t="str">
            <v>7.4</v>
          </cell>
          <cell r="W1473" t="str">
            <v>15.4</v>
          </cell>
          <cell r="X1473" t="str">
            <v>NA</v>
          </cell>
          <cell r="Z1473" t="str">
            <v>3.4</v>
          </cell>
          <cell r="AB1473" t="str">
            <v>NA</v>
          </cell>
          <cell r="AD1473" t="str">
            <v>98.0</v>
          </cell>
          <cell r="AE1473" t="str">
            <v>260</v>
          </cell>
          <cell r="AF1473" t="str">
            <v xml:space="preserve">   250000</v>
          </cell>
          <cell r="AG1473" t="str">
            <v>320</v>
          </cell>
        </row>
        <row r="1474">
          <cell r="H1474" t="str">
            <v>1008_B_1</v>
          </cell>
          <cell r="I1474">
            <v>25355</v>
          </cell>
          <cell r="K1474" t="str">
            <v>OP</v>
          </cell>
          <cell r="L1474" t="str">
            <v>EK</v>
          </cell>
          <cell r="O1474" t="str">
            <v>1493</v>
          </cell>
          <cell r="P1474">
            <v>6874</v>
          </cell>
          <cell r="Q1474">
            <v>7.0000000000000007E-2</v>
          </cell>
          <cell r="R1474" t="str">
            <v>98.3</v>
          </cell>
          <cell r="S1474" t="str">
            <v>98.3</v>
          </cell>
          <cell r="T1474">
            <v>37712</v>
          </cell>
          <cell r="V1474" t="str">
            <v>15.0</v>
          </cell>
          <cell r="X1474" t="str">
            <v>NA</v>
          </cell>
          <cell r="Z1474" t="str">
            <v>3.4</v>
          </cell>
          <cell r="AB1474" t="str">
            <v>NA</v>
          </cell>
          <cell r="AD1474" t="str">
            <v>99.0</v>
          </cell>
          <cell r="AE1474" t="str">
            <v>172</v>
          </cell>
          <cell r="AF1474" t="str">
            <v xml:space="preserve">   630000</v>
          </cell>
          <cell r="AG1474" t="str">
            <v>263</v>
          </cell>
        </row>
        <row r="1475">
          <cell r="H1475" t="str">
            <v>1008_B_2</v>
          </cell>
          <cell r="I1475">
            <v>25355</v>
          </cell>
          <cell r="K1475" t="str">
            <v>OP</v>
          </cell>
          <cell r="L1475" t="str">
            <v>EK</v>
          </cell>
          <cell r="O1475" t="str">
            <v>1493</v>
          </cell>
          <cell r="P1475">
            <v>7083</v>
          </cell>
          <cell r="Q1475">
            <v>7.0000000000000007E-2</v>
          </cell>
          <cell r="R1475" t="str">
            <v>98.3</v>
          </cell>
          <cell r="S1475" t="str">
            <v>98.3</v>
          </cell>
          <cell r="T1475">
            <v>37712</v>
          </cell>
          <cell r="V1475" t="str">
            <v>15.0</v>
          </cell>
          <cell r="X1475" t="str">
            <v>NA</v>
          </cell>
          <cell r="Z1475" t="str">
            <v>3.4</v>
          </cell>
          <cell r="AB1475" t="str">
            <v>NA</v>
          </cell>
          <cell r="AD1475" t="str">
            <v>99.0</v>
          </cell>
          <cell r="AE1475" t="str">
            <v>172</v>
          </cell>
          <cell r="AF1475" t="str">
            <v xml:space="preserve">   630000</v>
          </cell>
          <cell r="AG1475" t="str">
            <v>263</v>
          </cell>
        </row>
        <row r="1476">
          <cell r="H1476" t="str">
            <v>1008_B_3</v>
          </cell>
          <cell r="I1476">
            <v>24990</v>
          </cell>
          <cell r="K1476" t="str">
            <v>OP</v>
          </cell>
          <cell r="L1476" t="str">
            <v>EK</v>
          </cell>
          <cell r="O1476" t="str">
            <v>1493</v>
          </cell>
          <cell r="P1476">
            <v>6073</v>
          </cell>
          <cell r="Q1476">
            <v>7.0000000000000007E-2</v>
          </cell>
          <cell r="R1476" t="str">
            <v>98.3</v>
          </cell>
          <cell r="S1476" t="str">
            <v>98.3</v>
          </cell>
          <cell r="T1476">
            <v>38231</v>
          </cell>
          <cell r="V1476" t="str">
            <v>15.0</v>
          </cell>
          <cell r="X1476" t="str">
            <v>NA</v>
          </cell>
          <cell r="Z1476" t="str">
            <v>3.4</v>
          </cell>
          <cell r="AB1476" t="str">
            <v>NA</v>
          </cell>
          <cell r="AD1476" t="str">
            <v>99.0</v>
          </cell>
          <cell r="AE1476" t="str">
            <v>172</v>
          </cell>
          <cell r="AF1476" t="str">
            <v xml:space="preserve">   630000</v>
          </cell>
          <cell r="AG1476" t="str">
            <v>263</v>
          </cell>
        </row>
        <row r="1477">
          <cell r="H1477" t="str">
            <v>1008_B_4</v>
          </cell>
          <cell r="I1477">
            <v>24990</v>
          </cell>
          <cell r="K1477" t="str">
            <v>OP</v>
          </cell>
          <cell r="L1477" t="str">
            <v>EK</v>
          </cell>
          <cell r="O1477" t="str">
            <v>1493</v>
          </cell>
          <cell r="P1477">
            <v>7433</v>
          </cell>
          <cell r="Q1477">
            <v>7.0000000000000007E-2</v>
          </cell>
          <cell r="R1477" t="str">
            <v>98.3</v>
          </cell>
          <cell r="S1477" t="str">
            <v>98.3</v>
          </cell>
          <cell r="T1477">
            <v>38231</v>
          </cell>
          <cell r="V1477" t="str">
            <v>15.0</v>
          </cell>
          <cell r="X1477" t="str">
            <v>NA</v>
          </cell>
          <cell r="Z1477" t="str">
            <v>3.4</v>
          </cell>
          <cell r="AB1477" t="str">
            <v>NA</v>
          </cell>
          <cell r="AD1477" t="str">
            <v>99.0</v>
          </cell>
          <cell r="AE1477" t="str">
            <v>172</v>
          </cell>
          <cell r="AF1477" t="str">
            <v xml:space="preserve">   630000</v>
          </cell>
          <cell r="AG1477" t="str">
            <v>263</v>
          </cell>
        </row>
        <row r="1478">
          <cell r="H1478" t="str">
            <v>1010_B_1</v>
          </cell>
          <cell r="I1478">
            <v>25720</v>
          </cell>
          <cell r="K1478" t="str">
            <v>OP</v>
          </cell>
          <cell r="L1478" t="str">
            <v>EK</v>
          </cell>
          <cell r="O1478" t="str">
            <v>367</v>
          </cell>
          <cell r="P1478">
            <v>3324</v>
          </cell>
          <cell r="Q1478" t="str">
            <v>NA</v>
          </cell>
          <cell r="R1478" t="str">
            <v>NA</v>
          </cell>
          <cell r="S1478" t="str">
            <v>NA</v>
          </cell>
          <cell r="U1478" t="str">
            <v>NA</v>
          </cell>
          <cell r="V1478" t="str">
            <v>13.1</v>
          </cell>
          <cell r="X1478" t="str">
            <v>NA</v>
          </cell>
          <cell r="Z1478" t="str">
            <v>3.5</v>
          </cell>
          <cell r="AB1478" t="str">
            <v>NA</v>
          </cell>
          <cell r="AD1478" t="str">
            <v>98.5</v>
          </cell>
          <cell r="AE1478" t="str">
            <v>122</v>
          </cell>
          <cell r="AF1478" t="str">
            <v xml:space="preserve">   400000</v>
          </cell>
          <cell r="AG1478" t="str">
            <v>269</v>
          </cell>
        </row>
        <row r="1479">
          <cell r="H1479" t="str">
            <v>1010_B_2</v>
          </cell>
          <cell r="I1479">
            <v>25720</v>
          </cell>
          <cell r="K1479" t="str">
            <v>OP</v>
          </cell>
          <cell r="L1479" t="str">
            <v>EK</v>
          </cell>
          <cell r="O1479" t="str">
            <v>367</v>
          </cell>
          <cell r="P1479">
            <v>7919</v>
          </cell>
          <cell r="Q1479">
            <v>0.05</v>
          </cell>
          <cell r="R1479" t="str">
            <v>98.9</v>
          </cell>
          <cell r="S1479" t="str">
            <v>98.9</v>
          </cell>
          <cell r="U1479" t="str">
            <v>NA</v>
          </cell>
          <cell r="V1479" t="str">
            <v>13.1</v>
          </cell>
          <cell r="X1479" t="str">
            <v>NA</v>
          </cell>
          <cell r="Z1479" t="str">
            <v>3.5</v>
          </cell>
          <cell r="AB1479" t="str">
            <v>NA</v>
          </cell>
          <cell r="AD1479" t="str">
            <v>98.5</v>
          </cell>
          <cell r="AE1479" t="str">
            <v>122</v>
          </cell>
          <cell r="AF1479" t="str">
            <v xml:space="preserve">   400000</v>
          </cell>
          <cell r="AG1479" t="str">
            <v>269</v>
          </cell>
        </row>
        <row r="1480">
          <cell r="H1480" t="str">
            <v>1010_B_3</v>
          </cell>
          <cell r="I1480">
            <v>26054</v>
          </cell>
          <cell r="K1480" t="str">
            <v>OP</v>
          </cell>
          <cell r="L1480" t="str">
            <v>EC</v>
          </cell>
          <cell r="O1480" t="str">
            <v>360</v>
          </cell>
          <cell r="P1480">
            <v>7980</v>
          </cell>
          <cell r="Q1480">
            <v>0.05</v>
          </cell>
          <cell r="R1480" t="str">
            <v>98.9</v>
          </cell>
          <cell r="S1480" t="str">
            <v>98.9</v>
          </cell>
          <cell r="U1480" t="str">
            <v>NA</v>
          </cell>
          <cell r="V1480" t="str">
            <v>13.1</v>
          </cell>
          <cell r="X1480" t="str">
            <v>NA</v>
          </cell>
          <cell r="Z1480" t="str">
            <v>2.5</v>
          </cell>
          <cell r="AA1480" t="str">
            <v>3.5</v>
          </cell>
          <cell r="AB1480" t="str">
            <v>NA</v>
          </cell>
          <cell r="AD1480" t="str">
            <v>98.5</v>
          </cell>
          <cell r="AE1480" t="str">
            <v>124</v>
          </cell>
          <cell r="AF1480" t="str">
            <v xml:space="preserve">   400000</v>
          </cell>
          <cell r="AG1480" t="str">
            <v>269</v>
          </cell>
        </row>
        <row r="1481">
          <cell r="H1481" t="str">
            <v>1010_B_4</v>
          </cell>
          <cell r="I1481">
            <v>25204</v>
          </cell>
          <cell r="K1481" t="str">
            <v>OP</v>
          </cell>
          <cell r="L1481" t="str">
            <v>EK</v>
          </cell>
          <cell r="O1481" t="str">
            <v>360</v>
          </cell>
          <cell r="P1481">
            <v>8369</v>
          </cell>
          <cell r="Q1481">
            <v>0.05</v>
          </cell>
          <cell r="R1481" t="str">
            <v>98.9</v>
          </cell>
          <cell r="S1481" t="str">
            <v>98.9</v>
          </cell>
          <cell r="U1481" t="str">
            <v>NA</v>
          </cell>
          <cell r="V1481" t="str">
            <v>13.1</v>
          </cell>
          <cell r="X1481" t="str">
            <v>NA</v>
          </cell>
          <cell r="Z1481" t="str">
            <v>2.5</v>
          </cell>
          <cell r="AA1481" t="str">
            <v>3.5</v>
          </cell>
          <cell r="AB1481" t="str">
            <v>NA</v>
          </cell>
          <cell r="AD1481" t="str">
            <v>98.8</v>
          </cell>
          <cell r="AE1481" t="str">
            <v>124</v>
          </cell>
          <cell r="AF1481" t="str">
            <v xml:space="preserve">   400000</v>
          </cell>
          <cell r="AG1481" t="str">
            <v>269</v>
          </cell>
        </row>
        <row r="1482">
          <cell r="H1482" t="str">
            <v>1010_B_5</v>
          </cell>
          <cell r="I1482">
            <v>25204</v>
          </cell>
          <cell r="K1482" t="str">
            <v>OP</v>
          </cell>
          <cell r="L1482" t="str">
            <v>EK</v>
          </cell>
          <cell r="O1482" t="str">
            <v>434</v>
          </cell>
          <cell r="P1482">
            <v>7753</v>
          </cell>
          <cell r="Q1482">
            <v>0.05</v>
          </cell>
          <cell r="R1482" t="str">
            <v>98.9</v>
          </cell>
          <cell r="S1482" t="str">
            <v>98.9</v>
          </cell>
          <cell r="U1482" t="str">
            <v>NA</v>
          </cell>
          <cell r="V1482" t="str">
            <v>13.1</v>
          </cell>
          <cell r="X1482" t="str">
            <v>NA</v>
          </cell>
          <cell r="Z1482" t="str">
            <v>2.5</v>
          </cell>
          <cell r="AA1482" t="str">
            <v>3.5</v>
          </cell>
          <cell r="AB1482" t="str">
            <v>NA</v>
          </cell>
          <cell r="AD1482" t="str">
            <v>98.9</v>
          </cell>
          <cell r="AE1482" t="str">
            <v>147</v>
          </cell>
          <cell r="AF1482" t="str">
            <v xml:space="preserve">   500000</v>
          </cell>
          <cell r="AG1482" t="str">
            <v>289</v>
          </cell>
        </row>
        <row r="1483">
          <cell r="H1483" t="str">
            <v>1010_B_6</v>
          </cell>
          <cell r="I1483">
            <v>25051</v>
          </cell>
          <cell r="K1483" t="str">
            <v>OP</v>
          </cell>
          <cell r="L1483" t="str">
            <v>EK</v>
          </cell>
          <cell r="O1483" t="str">
            <v>18000</v>
          </cell>
          <cell r="P1483">
            <v>8163</v>
          </cell>
          <cell r="Q1483">
            <v>0.05</v>
          </cell>
          <cell r="R1483" t="str">
            <v>98.9</v>
          </cell>
          <cell r="S1483" t="str">
            <v>98.9</v>
          </cell>
          <cell r="U1483" t="str">
            <v>NA</v>
          </cell>
          <cell r="V1483" t="str">
            <v>13.1</v>
          </cell>
          <cell r="X1483" t="str">
            <v>NA</v>
          </cell>
          <cell r="Z1483" t="str">
            <v>1.2</v>
          </cell>
          <cell r="AA1483" t="str">
            <v>3.5</v>
          </cell>
          <cell r="AB1483" t="str">
            <v>NA</v>
          </cell>
          <cell r="AD1483" t="str">
            <v>99.5</v>
          </cell>
          <cell r="AE1483" t="str">
            <v>401</v>
          </cell>
          <cell r="AF1483" t="str">
            <v xml:space="preserve">  1211900</v>
          </cell>
          <cell r="AG1483" t="str">
            <v>286</v>
          </cell>
        </row>
        <row r="1484">
          <cell r="H1484" t="str">
            <v>6113_B_1</v>
          </cell>
          <cell r="I1484">
            <v>33604</v>
          </cell>
          <cell r="K1484" t="str">
            <v>OP</v>
          </cell>
          <cell r="L1484" t="str">
            <v>EK</v>
          </cell>
          <cell r="O1484" t="str">
            <v>38000</v>
          </cell>
          <cell r="P1484">
            <v>6540</v>
          </cell>
          <cell r="Q1484">
            <v>0.04</v>
          </cell>
          <cell r="R1484" t="str">
            <v>99.1</v>
          </cell>
          <cell r="S1484" t="str">
            <v>99.1</v>
          </cell>
          <cell r="T1484">
            <v>37895</v>
          </cell>
          <cell r="V1484" t="str">
            <v>11.8</v>
          </cell>
          <cell r="X1484" t="str">
            <v>NA</v>
          </cell>
          <cell r="Z1484" t="str">
            <v>1.2</v>
          </cell>
          <cell r="AB1484" t="str">
            <v>NA</v>
          </cell>
          <cell r="AD1484" t="str">
            <v>99.8</v>
          </cell>
          <cell r="AE1484" t="str">
            <v>0</v>
          </cell>
          <cell r="AF1484" t="str">
            <v xml:space="preserve">  2600000</v>
          </cell>
          <cell r="AG1484" t="str">
            <v>325</v>
          </cell>
        </row>
        <row r="1485">
          <cell r="H1485" t="str">
            <v>6113_B_2</v>
          </cell>
          <cell r="I1485">
            <v>34151</v>
          </cell>
          <cell r="K1485" t="str">
            <v>OP</v>
          </cell>
          <cell r="L1485" t="str">
            <v>EK</v>
          </cell>
          <cell r="O1485" t="str">
            <v>38000</v>
          </cell>
          <cell r="P1485">
            <v>7711</v>
          </cell>
          <cell r="Q1485">
            <v>0.04</v>
          </cell>
          <cell r="R1485" t="str">
            <v>99.1</v>
          </cell>
          <cell r="S1485" t="str">
            <v>99.1</v>
          </cell>
          <cell r="T1485">
            <v>37895</v>
          </cell>
          <cell r="V1485" t="str">
            <v>11.8</v>
          </cell>
          <cell r="X1485" t="str">
            <v>NA</v>
          </cell>
          <cell r="Z1485" t="str">
            <v>1.2</v>
          </cell>
          <cell r="AB1485" t="str">
            <v>NA</v>
          </cell>
          <cell r="AD1485" t="str">
            <v>99.8</v>
          </cell>
          <cell r="AE1485" t="str">
            <v>0</v>
          </cell>
          <cell r="AF1485" t="str">
            <v xml:space="preserve">  2600000</v>
          </cell>
          <cell r="AG1485" t="str">
            <v>325</v>
          </cell>
        </row>
        <row r="1486">
          <cell r="H1486" t="str">
            <v>6113_B_3</v>
          </cell>
          <cell r="I1486">
            <v>28550</v>
          </cell>
          <cell r="K1486" t="str">
            <v>OP</v>
          </cell>
          <cell r="L1486" t="str">
            <v>EK</v>
          </cell>
          <cell r="O1486" t="str">
            <v>12068</v>
          </cell>
          <cell r="P1486">
            <v>8602</v>
          </cell>
          <cell r="Q1486">
            <v>0.04</v>
          </cell>
          <cell r="R1486" t="str">
            <v>99.1</v>
          </cell>
          <cell r="S1486" t="str">
            <v>99.1</v>
          </cell>
          <cell r="T1486">
            <v>37895</v>
          </cell>
          <cell r="V1486" t="str">
            <v>15.3</v>
          </cell>
          <cell r="X1486" t="str">
            <v>NA</v>
          </cell>
          <cell r="Z1486" t="str">
            <v>3.1</v>
          </cell>
          <cell r="AB1486" t="str">
            <v>NA</v>
          </cell>
          <cell r="AD1486" t="str">
            <v>99.1</v>
          </cell>
          <cell r="AE1486" t="str">
            <v>705</v>
          </cell>
          <cell r="AF1486" t="str">
            <v xml:space="preserve">  2282000</v>
          </cell>
          <cell r="AG1486" t="str">
            <v>290</v>
          </cell>
        </row>
        <row r="1487">
          <cell r="H1487" t="str">
            <v>6113_B_4</v>
          </cell>
          <cell r="I1487">
            <v>28915</v>
          </cell>
          <cell r="K1487" t="str">
            <v>OP</v>
          </cell>
          <cell r="L1487" t="str">
            <v>EK</v>
          </cell>
          <cell r="O1487" t="str">
            <v>13739</v>
          </cell>
          <cell r="P1487">
            <v>8260</v>
          </cell>
          <cell r="Q1487">
            <v>0.05</v>
          </cell>
          <cell r="R1487" t="str">
            <v>98.7</v>
          </cell>
          <cell r="S1487" t="str">
            <v>98.7</v>
          </cell>
          <cell r="T1487">
            <v>37895</v>
          </cell>
          <cell r="V1487" t="str">
            <v>15.3</v>
          </cell>
          <cell r="X1487" t="str">
            <v>NA</v>
          </cell>
          <cell r="Z1487" t="str">
            <v>3.1</v>
          </cell>
          <cell r="AB1487" t="str">
            <v>NA</v>
          </cell>
          <cell r="AD1487" t="str">
            <v>99.1</v>
          </cell>
          <cell r="AE1487" t="str">
            <v>705</v>
          </cell>
          <cell r="AF1487" t="str">
            <v xml:space="preserve">  2282000</v>
          </cell>
          <cell r="AG1487" t="str">
            <v>290</v>
          </cell>
        </row>
        <row r="1488">
          <cell r="H1488" t="str">
            <v>6113_B_5</v>
          </cell>
          <cell r="I1488">
            <v>29952</v>
          </cell>
          <cell r="K1488" t="str">
            <v>OP</v>
          </cell>
          <cell r="L1488" t="str">
            <v>EK</v>
          </cell>
          <cell r="O1488" t="str">
            <v>15504</v>
          </cell>
          <cell r="P1488">
            <v>8435</v>
          </cell>
          <cell r="Q1488">
            <v>0.09</v>
          </cell>
          <cell r="R1488" t="str">
            <v>97.7</v>
          </cell>
          <cell r="S1488" t="str">
            <v>97.7</v>
          </cell>
          <cell r="T1488">
            <v>37895</v>
          </cell>
          <cell r="V1488" t="str">
            <v>15.3</v>
          </cell>
          <cell r="X1488" t="str">
            <v>NA</v>
          </cell>
          <cell r="Z1488" t="str">
            <v>3.1</v>
          </cell>
          <cell r="AB1488" t="str">
            <v>NA</v>
          </cell>
          <cell r="AD1488" t="str">
            <v>99.5</v>
          </cell>
          <cell r="AE1488" t="str">
            <v>590</v>
          </cell>
          <cell r="AF1488" t="str">
            <v xml:space="preserve">  2282000</v>
          </cell>
          <cell r="AG1488" t="str">
            <v>290</v>
          </cell>
        </row>
        <row r="1489">
          <cell r="H1489" t="str">
            <v>2364_B_1</v>
          </cell>
          <cell r="I1489">
            <v>22251</v>
          </cell>
          <cell r="K1489" t="str">
            <v>OP</v>
          </cell>
          <cell r="L1489" t="str">
            <v>EK</v>
          </cell>
          <cell r="O1489" t="str">
            <v>426</v>
          </cell>
          <cell r="P1489">
            <v>8295</v>
          </cell>
          <cell r="Q1489">
            <v>0.26</v>
          </cell>
          <cell r="R1489" t="str">
            <v>94.8</v>
          </cell>
          <cell r="S1489" t="str">
            <v>88.9</v>
          </cell>
          <cell r="T1489">
            <v>26238</v>
          </cell>
          <cell r="V1489" t="str">
            <v>10</v>
          </cell>
          <cell r="X1489" t="str">
            <v>NA</v>
          </cell>
          <cell r="Z1489" t="str">
            <v>2.5</v>
          </cell>
          <cell r="AB1489" t="str">
            <v>NA</v>
          </cell>
          <cell r="AD1489" t="str">
            <v>90</v>
          </cell>
          <cell r="AE1489" t="str">
            <v>149</v>
          </cell>
          <cell r="AF1489" t="str">
            <v xml:space="preserve">   329000</v>
          </cell>
          <cell r="AG1489" t="str">
            <v>245</v>
          </cell>
        </row>
        <row r="1490">
          <cell r="H1490" t="str">
            <v>2364_B_1S</v>
          </cell>
          <cell r="I1490">
            <v>32813</v>
          </cell>
          <cell r="K1490" t="str">
            <v>OP</v>
          </cell>
          <cell r="L1490" t="str">
            <v>EK</v>
          </cell>
          <cell r="O1490" t="str">
            <v>10500</v>
          </cell>
          <cell r="P1490">
            <v>8295</v>
          </cell>
          <cell r="Q1490">
            <v>0.08</v>
          </cell>
          <cell r="R1490" t="str">
            <v>94.8</v>
          </cell>
          <cell r="S1490" t="str">
            <v>84.4</v>
          </cell>
          <cell r="T1490">
            <v>36678</v>
          </cell>
          <cell r="V1490" t="str">
            <v>10</v>
          </cell>
          <cell r="X1490" t="str">
            <v>NA</v>
          </cell>
          <cell r="Z1490" t="str">
            <v>2.5</v>
          </cell>
          <cell r="AB1490" t="str">
            <v>NA</v>
          </cell>
          <cell r="AD1490" t="str">
            <v>99</v>
          </cell>
          <cell r="AE1490" t="str">
            <v>20</v>
          </cell>
          <cell r="AF1490" t="str">
            <v xml:space="preserve">   524000</v>
          </cell>
          <cell r="AG1490" t="str">
            <v>300</v>
          </cell>
        </row>
        <row r="1491">
          <cell r="H1491" t="str">
            <v>2364_B_2</v>
          </cell>
          <cell r="I1491">
            <v>24959</v>
          </cell>
          <cell r="K1491" t="str">
            <v>OP</v>
          </cell>
          <cell r="L1491" t="str">
            <v>EK</v>
          </cell>
          <cell r="O1491" t="str">
            <v>1042</v>
          </cell>
          <cell r="P1491">
            <v>7377</v>
          </cell>
          <cell r="Q1491">
            <v>0.19</v>
          </cell>
          <cell r="R1491" t="str">
            <v>89.9</v>
          </cell>
          <cell r="S1491" t="str">
            <v>90.0</v>
          </cell>
          <cell r="T1491">
            <v>32721</v>
          </cell>
          <cell r="V1491" t="str">
            <v>7</v>
          </cell>
          <cell r="X1491" t="str">
            <v>NA</v>
          </cell>
          <cell r="Z1491" t="str">
            <v>1.5</v>
          </cell>
          <cell r="AB1491" t="str">
            <v>NA</v>
          </cell>
          <cell r="AD1491" t="str">
            <v>97.5</v>
          </cell>
          <cell r="AE1491" t="str">
            <v>163</v>
          </cell>
          <cell r="AF1491" t="str">
            <v xml:space="preserve">   885000</v>
          </cell>
          <cell r="AG1491" t="str">
            <v>300</v>
          </cell>
        </row>
        <row r="1492">
          <cell r="H1492" t="str">
            <v>2364_B_2S</v>
          </cell>
          <cell r="I1492">
            <v>36434</v>
          </cell>
          <cell r="K1492" t="str">
            <v>OP</v>
          </cell>
          <cell r="L1492" t="str">
            <v>EK</v>
          </cell>
          <cell r="O1492" t="str">
            <v>9200</v>
          </cell>
          <cell r="P1492">
            <v>7377</v>
          </cell>
          <cell r="Q1492">
            <v>0.02</v>
          </cell>
          <cell r="R1492" t="str">
            <v>97.8</v>
          </cell>
          <cell r="S1492" t="str">
            <v>97.8</v>
          </cell>
          <cell r="T1492">
            <v>36586</v>
          </cell>
          <cell r="V1492" t="str">
            <v>5.0</v>
          </cell>
          <cell r="W1492" t="str">
            <v>10.0</v>
          </cell>
          <cell r="X1492" t="str">
            <v>NA</v>
          </cell>
          <cell r="Z1492" t="str">
            <v>0.5</v>
          </cell>
          <cell r="AA1492" t="str">
            <v>2.8</v>
          </cell>
          <cell r="AB1492" t="str">
            <v>NA</v>
          </cell>
          <cell r="AD1492" t="str">
            <v>96.7</v>
          </cell>
          <cell r="AE1492" t="str">
            <v>53</v>
          </cell>
          <cell r="AF1492" t="str">
            <v>885000</v>
          </cell>
          <cell r="AG1492" t="str">
            <v>300</v>
          </cell>
        </row>
        <row r="1493">
          <cell r="H1493" t="str">
            <v>2367_B_4</v>
          </cell>
          <cell r="I1493">
            <v>31017</v>
          </cell>
          <cell r="K1493" t="str">
            <v>OP</v>
          </cell>
          <cell r="L1493" t="str">
            <v>EK</v>
          </cell>
          <cell r="O1493" t="str">
            <v>4631</v>
          </cell>
          <cell r="P1493">
            <v>7893</v>
          </cell>
          <cell r="Q1493">
            <v>0.04</v>
          </cell>
          <cell r="R1493" t="str">
            <v>99.8</v>
          </cell>
          <cell r="S1493" t="str">
            <v>99.8</v>
          </cell>
          <cell r="T1493">
            <v>36678</v>
          </cell>
          <cell r="V1493" t="str">
            <v>9</v>
          </cell>
          <cell r="X1493" t="str">
            <v>.1</v>
          </cell>
          <cell r="Z1493" t="str">
            <v>.8</v>
          </cell>
          <cell r="AA1493" t="str">
            <v>1.7</v>
          </cell>
          <cell r="AB1493" t="str">
            <v>2</v>
          </cell>
          <cell r="AD1493" t="str">
            <v>98.9</v>
          </cell>
          <cell r="AE1493" t="str">
            <v>57</v>
          </cell>
          <cell r="AF1493" t="str">
            <v xml:space="preserve">   213000</v>
          </cell>
          <cell r="AG1493" t="str">
            <v>400</v>
          </cell>
        </row>
        <row r="1494">
          <cell r="H1494" t="str">
            <v>2367_B_5</v>
          </cell>
          <cell r="I1494">
            <v>31199</v>
          </cell>
          <cell r="K1494" t="str">
            <v>OP</v>
          </cell>
          <cell r="L1494" t="str">
            <v>EK</v>
          </cell>
          <cell r="O1494" t="str">
            <v>5252</v>
          </cell>
          <cell r="P1494">
            <v>7972</v>
          </cell>
          <cell r="Q1494">
            <v>0.04</v>
          </cell>
          <cell r="R1494" t="str">
            <v>99.7</v>
          </cell>
          <cell r="S1494" t="str">
            <v>99.7</v>
          </cell>
          <cell r="T1494">
            <v>36678</v>
          </cell>
          <cell r="V1494" t="str">
            <v>9</v>
          </cell>
          <cell r="X1494" t="str">
            <v>.1</v>
          </cell>
          <cell r="Z1494" t="str">
            <v>.8</v>
          </cell>
          <cell r="AA1494" t="str">
            <v>1.7</v>
          </cell>
          <cell r="AB1494" t="str">
            <v>2</v>
          </cell>
          <cell r="AD1494" t="str">
            <v>98.9</v>
          </cell>
          <cell r="AE1494" t="str">
            <v>57</v>
          </cell>
          <cell r="AF1494" t="str">
            <v xml:space="preserve">   213000</v>
          </cell>
          <cell r="AG1494" t="str">
            <v>400</v>
          </cell>
        </row>
        <row r="1495">
          <cell r="H1495" t="str">
            <v>2367_B_6</v>
          </cell>
          <cell r="I1495">
            <v>31138</v>
          </cell>
          <cell r="K1495" t="str">
            <v>OP</v>
          </cell>
          <cell r="L1495" t="str">
            <v>EK</v>
          </cell>
          <cell r="O1495" t="str">
            <v>4807</v>
          </cell>
          <cell r="P1495">
            <v>8383</v>
          </cell>
          <cell r="Q1495">
            <v>0.04</v>
          </cell>
          <cell r="R1495" t="str">
            <v>99.7</v>
          </cell>
          <cell r="S1495" t="str">
            <v>99.7</v>
          </cell>
          <cell r="T1495">
            <v>36678</v>
          </cell>
          <cell r="V1495" t="str">
            <v>9</v>
          </cell>
          <cell r="X1495" t="str">
            <v>.1</v>
          </cell>
          <cell r="Z1495" t="str">
            <v>.8</v>
          </cell>
          <cell r="AA1495" t="str">
            <v>1.7</v>
          </cell>
          <cell r="AB1495" t="str">
            <v>2</v>
          </cell>
          <cell r="AD1495" t="str">
            <v>98.9</v>
          </cell>
          <cell r="AE1495" t="str">
            <v>57</v>
          </cell>
          <cell r="AF1495" t="str">
            <v xml:space="preserve">   213000</v>
          </cell>
          <cell r="AG1495" t="str">
            <v>400</v>
          </cell>
        </row>
        <row r="1496">
          <cell r="H1496" t="str">
            <v>8002_B_1</v>
          </cell>
          <cell r="I1496">
            <v>27181</v>
          </cell>
          <cell r="K1496" t="str">
            <v>OP</v>
          </cell>
          <cell r="L1496" t="str">
            <v>EW</v>
          </cell>
          <cell r="O1496" t="str">
            <v>5255</v>
          </cell>
          <cell r="P1496">
            <v>4293</v>
          </cell>
          <cell r="Q1496">
            <v>0.02</v>
          </cell>
          <cell r="R1496" t="str">
            <v>90.7</v>
          </cell>
          <cell r="S1496" t="str">
            <v>91.0</v>
          </cell>
          <cell r="T1496">
            <v>27760</v>
          </cell>
          <cell r="V1496" t="str">
            <v>NA</v>
          </cell>
          <cell r="X1496" t="str">
            <v>.1</v>
          </cell>
          <cell r="Z1496" t="str">
            <v>NA</v>
          </cell>
          <cell r="AB1496" t="str">
            <v>2</v>
          </cell>
          <cell r="AD1496" t="str">
            <v>93</v>
          </cell>
          <cell r="AE1496" t="str">
            <v>73</v>
          </cell>
          <cell r="AF1496" t="str">
            <v xml:space="preserve">  1714000</v>
          </cell>
          <cell r="AG1496" t="str">
            <v>510</v>
          </cell>
        </row>
        <row r="1497">
          <cell r="H1497" t="str">
            <v>2451_B_1</v>
          </cell>
          <cell r="I1497">
            <v>27760</v>
          </cell>
          <cell r="K1497" t="str">
            <v>OP</v>
          </cell>
          <cell r="L1497" t="str">
            <v>EH</v>
          </cell>
          <cell r="O1497" t="str">
            <v>8390</v>
          </cell>
          <cell r="P1497">
            <v>8132</v>
          </cell>
          <cell r="Q1497">
            <v>0.01</v>
          </cell>
          <cell r="R1497" t="str">
            <v>99.8</v>
          </cell>
          <cell r="S1497" t="str">
            <v>99.8</v>
          </cell>
          <cell r="T1497">
            <v>28095</v>
          </cell>
          <cell r="V1497" t="str">
            <v>20.4</v>
          </cell>
          <cell r="X1497" t="str">
            <v>NA</v>
          </cell>
          <cell r="Z1497" t="str">
            <v>.8</v>
          </cell>
          <cell r="AB1497" t="str">
            <v>NA</v>
          </cell>
          <cell r="AD1497" t="str">
            <v>99.8</v>
          </cell>
          <cell r="AE1497" t="str">
            <v>63</v>
          </cell>
          <cell r="AF1497" t="str">
            <v xml:space="preserve">  2300000</v>
          </cell>
          <cell r="AG1497" t="str">
            <v>700</v>
          </cell>
        </row>
        <row r="1498">
          <cell r="H1498" t="str">
            <v>2451_B_2</v>
          </cell>
          <cell r="I1498">
            <v>26665</v>
          </cell>
          <cell r="K1498" t="str">
            <v>OP</v>
          </cell>
          <cell r="L1498" t="str">
            <v>EH</v>
          </cell>
          <cell r="O1498" t="str">
            <v>6316</v>
          </cell>
          <cell r="P1498">
            <v>7694</v>
          </cell>
          <cell r="Q1498">
            <v>0.02</v>
          </cell>
          <cell r="R1498" t="str">
            <v>99.5</v>
          </cell>
          <cell r="S1498" t="str">
            <v>99.5</v>
          </cell>
          <cell r="T1498">
            <v>28095</v>
          </cell>
          <cell r="V1498" t="str">
            <v>20.4</v>
          </cell>
          <cell r="X1498" t="str">
            <v>NA</v>
          </cell>
          <cell r="Z1498" t="str">
            <v>.8</v>
          </cell>
          <cell r="AB1498" t="str">
            <v>NA</v>
          </cell>
          <cell r="AD1498" t="str">
            <v>99.5</v>
          </cell>
          <cell r="AE1498" t="str">
            <v>94</v>
          </cell>
          <cell r="AF1498" t="str">
            <v xml:space="preserve">  2000000</v>
          </cell>
          <cell r="AG1498" t="str">
            <v>700</v>
          </cell>
        </row>
        <row r="1499">
          <cell r="H1499" t="str">
            <v>2451_B_3</v>
          </cell>
          <cell r="I1499">
            <v>28856</v>
          </cell>
          <cell r="K1499" t="str">
            <v>OP</v>
          </cell>
          <cell r="L1499" t="str">
            <v>EH</v>
          </cell>
          <cell r="O1499" t="str">
            <v>51731</v>
          </cell>
          <cell r="P1499">
            <v>8020</v>
          </cell>
          <cell r="Q1499">
            <v>0.01</v>
          </cell>
          <cell r="R1499" t="str">
            <v>99.9</v>
          </cell>
          <cell r="S1499" t="str">
            <v>99.9</v>
          </cell>
          <cell r="T1499">
            <v>29190</v>
          </cell>
          <cell r="V1499" t="str">
            <v>20.4</v>
          </cell>
          <cell r="X1499" t="str">
            <v>NA</v>
          </cell>
          <cell r="Z1499" t="str">
            <v>.8</v>
          </cell>
          <cell r="AB1499" t="str">
            <v>NA</v>
          </cell>
          <cell r="AD1499" t="str">
            <v>99.9</v>
          </cell>
          <cell r="AE1499" t="str">
            <v>75</v>
          </cell>
          <cell r="AF1499" t="str">
            <v xml:space="preserve">  4095605</v>
          </cell>
          <cell r="AG1499" t="str">
            <v>710</v>
          </cell>
        </row>
        <row r="1500">
          <cell r="H1500" t="str">
            <v>2451_B_4</v>
          </cell>
          <cell r="I1500">
            <v>29952</v>
          </cell>
          <cell r="K1500" t="str">
            <v>OP</v>
          </cell>
          <cell r="L1500" t="str">
            <v>EH</v>
          </cell>
          <cell r="O1500" t="str">
            <v>51827</v>
          </cell>
          <cell r="P1500">
            <v>7932</v>
          </cell>
          <cell r="Q1500">
            <v>0.01</v>
          </cell>
          <cell r="R1500" t="str">
            <v>99.9</v>
          </cell>
          <cell r="S1500" t="str">
            <v>99.9</v>
          </cell>
          <cell r="T1500">
            <v>30286</v>
          </cell>
          <cell r="V1500" t="str">
            <v>20.4</v>
          </cell>
          <cell r="X1500" t="str">
            <v>NA</v>
          </cell>
          <cell r="Z1500" t="str">
            <v>.8</v>
          </cell>
          <cell r="AB1500" t="str">
            <v>NA</v>
          </cell>
          <cell r="AD1500" t="str">
            <v>99.9</v>
          </cell>
          <cell r="AE1500" t="str">
            <v>75</v>
          </cell>
          <cell r="AF1500" t="str">
            <v xml:space="preserve">  4095605</v>
          </cell>
          <cell r="AG1500" t="str">
            <v>710</v>
          </cell>
        </row>
        <row r="1501">
          <cell r="H1501" t="str">
            <v>2963_B_3313</v>
          </cell>
          <cell r="I1501">
            <v>28856</v>
          </cell>
          <cell r="K1501" t="str">
            <v>OP</v>
          </cell>
          <cell r="L1501" t="str">
            <v>EK</v>
          </cell>
          <cell r="O1501" t="str">
            <v>7000</v>
          </cell>
          <cell r="P1501">
            <v>8190</v>
          </cell>
          <cell r="Q1501">
            <v>0.02</v>
          </cell>
          <cell r="R1501" t="str">
            <v>99.6</v>
          </cell>
          <cell r="S1501" t="str">
            <v>99.6</v>
          </cell>
          <cell r="T1501">
            <v>29707</v>
          </cell>
          <cell r="V1501" t="str">
            <v>6.5</v>
          </cell>
          <cell r="X1501" t="str">
            <v>NA</v>
          </cell>
          <cell r="Z1501" t="str">
            <v>0.4</v>
          </cell>
          <cell r="AB1501" t="str">
            <v>NA</v>
          </cell>
          <cell r="AD1501" t="str">
            <v>99.6</v>
          </cell>
          <cell r="AE1501" t="str">
            <v>138</v>
          </cell>
          <cell r="AF1501" t="str">
            <v xml:space="preserve">  1612000</v>
          </cell>
          <cell r="AG1501" t="str">
            <v>280</v>
          </cell>
        </row>
        <row r="1502">
          <cell r="H1502" t="str">
            <v>2963_B_3314</v>
          </cell>
          <cell r="I1502">
            <v>29465</v>
          </cell>
          <cell r="K1502" t="str">
            <v>OP</v>
          </cell>
          <cell r="L1502" t="str">
            <v>EK</v>
          </cell>
          <cell r="O1502" t="str">
            <v>7000</v>
          </cell>
          <cell r="P1502">
            <v>7666</v>
          </cell>
          <cell r="Q1502">
            <v>0.02</v>
          </cell>
          <cell r="R1502" t="str">
            <v>99.6</v>
          </cell>
          <cell r="S1502" t="str">
            <v>99.6</v>
          </cell>
          <cell r="T1502">
            <v>29738</v>
          </cell>
          <cell r="V1502" t="str">
            <v>6.5</v>
          </cell>
          <cell r="X1502" t="str">
            <v>NA</v>
          </cell>
          <cell r="Z1502" t="str">
            <v>0.4</v>
          </cell>
          <cell r="AB1502" t="str">
            <v>NA</v>
          </cell>
          <cell r="AD1502" t="str">
            <v>99.6</v>
          </cell>
          <cell r="AE1502" t="str">
            <v>138</v>
          </cell>
          <cell r="AF1502" t="str">
            <v xml:space="preserve">  1612000</v>
          </cell>
          <cell r="AG1502" t="str">
            <v>280</v>
          </cell>
        </row>
        <row r="1503">
          <cell r="H1503" t="str">
            <v>50240_B_BLR1</v>
          </cell>
          <cell r="I1503">
            <v>23163</v>
          </cell>
          <cell r="K1503" t="str">
            <v>OP</v>
          </cell>
          <cell r="L1503" t="str">
            <v>EK</v>
          </cell>
          <cell r="O1503" t="str">
            <v>EN</v>
          </cell>
          <cell r="P1503">
            <v>8045</v>
          </cell>
          <cell r="Q1503">
            <v>0.06</v>
          </cell>
          <cell r="R1503" t="str">
            <v>99</v>
          </cell>
          <cell r="S1503" t="str">
            <v>NA</v>
          </cell>
          <cell r="U1503" t="str">
            <v>NA</v>
          </cell>
          <cell r="V1503" t="str">
            <v>8.2</v>
          </cell>
          <cell r="X1503" t="str">
            <v>NA</v>
          </cell>
          <cell r="Z1503" t="str">
            <v>1.2</v>
          </cell>
          <cell r="AB1503" t="str">
            <v>NA</v>
          </cell>
          <cell r="AD1503" t="str">
            <v>98.0</v>
          </cell>
          <cell r="AE1503" t="str">
            <v>15</v>
          </cell>
          <cell r="AF1503" t="str">
            <v>123843</v>
          </cell>
          <cell r="AG1503" t="str">
            <v>325</v>
          </cell>
        </row>
        <row r="1504">
          <cell r="H1504" t="str">
            <v>50240_B_BLR2</v>
          </cell>
          <cell r="I1504">
            <v>23894</v>
          </cell>
          <cell r="K1504" t="str">
            <v>OP</v>
          </cell>
          <cell r="L1504" t="str">
            <v>EK</v>
          </cell>
          <cell r="O1504" t="str">
            <v>EN</v>
          </cell>
          <cell r="P1504">
            <v>7449</v>
          </cell>
          <cell r="Q1504">
            <v>0.06</v>
          </cell>
          <cell r="R1504" t="str">
            <v>99</v>
          </cell>
          <cell r="S1504" t="str">
            <v>NA</v>
          </cell>
          <cell r="U1504" t="str">
            <v>NA</v>
          </cell>
          <cell r="V1504" t="str">
            <v>8.2</v>
          </cell>
          <cell r="X1504" t="str">
            <v>NA</v>
          </cell>
          <cell r="Z1504" t="str">
            <v>1.2</v>
          </cell>
          <cell r="AB1504" t="str">
            <v>NA</v>
          </cell>
          <cell r="AD1504" t="str">
            <v>98.0</v>
          </cell>
          <cell r="AE1504" t="str">
            <v>15</v>
          </cell>
          <cell r="AF1504" t="str">
            <v>127262</v>
          </cell>
          <cell r="AG1504" t="str">
            <v>325</v>
          </cell>
        </row>
        <row r="1505">
          <cell r="H1505" t="str">
            <v>50240_B_BLR5</v>
          </cell>
          <cell r="I1505">
            <v>33512</v>
          </cell>
          <cell r="K1505" t="str">
            <v>OP</v>
          </cell>
          <cell r="L1505" t="str">
            <v>BP</v>
          </cell>
          <cell r="O1505" t="str">
            <v>2500</v>
          </cell>
          <cell r="P1505">
            <v>7701</v>
          </cell>
          <cell r="Q1505">
            <v>6.7000000000000002E-3</v>
          </cell>
          <cell r="R1505" t="str">
            <v>99.9</v>
          </cell>
          <cell r="S1505" t="str">
            <v>NA</v>
          </cell>
          <cell r="U1505" t="str">
            <v>NA</v>
          </cell>
          <cell r="V1505" t="str">
            <v>12.0</v>
          </cell>
          <cell r="X1505" t="str">
            <v>NA</v>
          </cell>
          <cell r="Z1505" t="str">
            <v>4.5</v>
          </cell>
          <cell r="AB1505" t="str">
            <v>NA</v>
          </cell>
          <cell r="AD1505" t="str">
            <v>99.9</v>
          </cell>
          <cell r="AE1505" t="str">
            <v>2</v>
          </cell>
          <cell r="AF1505" t="str">
            <v>119657</v>
          </cell>
          <cell r="AG1505" t="str">
            <v>350</v>
          </cell>
        </row>
        <row r="1506">
          <cell r="H1506" t="str">
            <v>56079_B_BH</v>
          </cell>
          <cell r="I1506">
            <v>35400</v>
          </cell>
          <cell r="K1506" t="str">
            <v>OP</v>
          </cell>
          <cell r="L1506" t="str">
            <v>BP</v>
          </cell>
          <cell r="O1506" t="str">
            <v>285</v>
          </cell>
          <cell r="P1506">
            <v>6037</v>
          </cell>
          <cell r="Q1506">
            <v>27.13</v>
          </cell>
          <cell r="R1506" t="str">
            <v>85.0</v>
          </cell>
          <cell r="S1506" t="str">
            <v>EN</v>
          </cell>
          <cell r="U1506" t="str">
            <v>NA</v>
          </cell>
          <cell r="V1506" t="str">
            <v>EN</v>
          </cell>
          <cell r="X1506" t="str">
            <v>EN</v>
          </cell>
          <cell r="Z1506" t="str">
            <v>EN</v>
          </cell>
          <cell r="AB1506" t="str">
            <v>EN</v>
          </cell>
          <cell r="AD1506" t="str">
            <v>98.0</v>
          </cell>
          <cell r="AE1506" t="str">
            <v>1.09</v>
          </cell>
          <cell r="AF1506" t="str">
            <v>76500</v>
          </cell>
          <cell r="AG1506" t="str">
            <v>375</v>
          </cell>
        </row>
        <row r="1507">
          <cell r="H1507" t="str">
            <v>10560_B_1</v>
          </cell>
          <cell r="I1507">
            <v>27912</v>
          </cell>
          <cell r="K1507" t="str">
            <v>OP</v>
          </cell>
          <cell r="L1507" t="str">
            <v>WS</v>
          </cell>
          <cell r="O1507" t="str">
            <v>150</v>
          </cell>
          <cell r="P1507">
            <v>8132</v>
          </cell>
          <cell r="Q1507">
            <v>0.19</v>
          </cell>
          <cell r="R1507" t="str">
            <v>99.88</v>
          </cell>
          <cell r="S1507" t="str">
            <v>99.88</v>
          </cell>
          <cell r="T1507">
            <v>38443</v>
          </cell>
          <cell r="V1507" t="str">
            <v>NA</v>
          </cell>
          <cell r="X1507" t="str">
            <v>1.0</v>
          </cell>
          <cell r="Z1507" t="str">
            <v>NA</v>
          </cell>
          <cell r="AB1507" t="str">
            <v>2.47</v>
          </cell>
          <cell r="AD1507" t="str">
            <v>99.7</v>
          </cell>
          <cell r="AE1507" t="str">
            <v>29</v>
          </cell>
          <cell r="AF1507" t="str">
            <v>46000</v>
          </cell>
          <cell r="AG1507" t="str">
            <v>320</v>
          </cell>
        </row>
        <row r="1508">
          <cell r="H1508" t="str">
            <v>10560_B_2</v>
          </cell>
          <cell r="I1508">
            <v>28642</v>
          </cell>
          <cell r="K1508" t="str">
            <v>OP</v>
          </cell>
          <cell r="L1508" t="str">
            <v>OT</v>
          </cell>
          <cell r="O1508" t="str">
            <v>5816</v>
          </cell>
          <cell r="P1508">
            <v>8500</v>
          </cell>
          <cell r="Q1508">
            <v>0.11</v>
          </cell>
          <cell r="R1508" t="str">
            <v>99.93</v>
          </cell>
          <cell r="S1508" t="str">
            <v>99.93</v>
          </cell>
          <cell r="T1508">
            <v>38443</v>
          </cell>
          <cell r="V1508" t="str">
            <v>NA</v>
          </cell>
          <cell r="X1508" t="str">
            <v>1.0</v>
          </cell>
          <cell r="Z1508" t="str">
            <v>NA</v>
          </cell>
          <cell r="AB1508" t="str">
            <v>2.47</v>
          </cell>
          <cell r="AD1508" t="str">
            <v>99.8</v>
          </cell>
          <cell r="AE1508" t="str">
            <v>45</v>
          </cell>
          <cell r="AF1508" t="str">
            <v>114000</v>
          </cell>
          <cell r="AG1508" t="str">
            <v>346</v>
          </cell>
        </row>
        <row r="1509">
          <cell r="H1509" t="str">
            <v>10560_B_3</v>
          </cell>
          <cell r="I1509">
            <v>28642</v>
          </cell>
          <cell r="K1509" t="str">
            <v>OP</v>
          </cell>
          <cell r="L1509" t="str">
            <v>OT</v>
          </cell>
          <cell r="O1509" t="str">
            <v>5816</v>
          </cell>
          <cell r="P1509">
            <v>8231</v>
          </cell>
          <cell r="Q1509">
            <v>0.25</v>
          </cell>
          <cell r="R1509" t="str">
            <v>99.89</v>
          </cell>
          <cell r="S1509" t="str">
            <v>99.89</v>
          </cell>
          <cell r="T1509">
            <v>38443</v>
          </cell>
          <cell r="V1509" t="str">
            <v>NA</v>
          </cell>
          <cell r="X1509" t="str">
            <v>1.0</v>
          </cell>
          <cell r="Z1509" t="str">
            <v>NA</v>
          </cell>
          <cell r="AB1509" t="str">
            <v>2.47</v>
          </cell>
          <cell r="AD1509" t="str">
            <v>99.8</v>
          </cell>
          <cell r="AE1509" t="str">
            <v>140</v>
          </cell>
          <cell r="AF1509" t="str">
            <v>264000</v>
          </cell>
          <cell r="AG1509" t="str">
            <v>424</v>
          </cell>
        </row>
        <row r="1510">
          <cell r="H1510" t="str">
            <v>10560_B_5</v>
          </cell>
          <cell r="I1510">
            <v>26451</v>
          </cell>
          <cell r="K1510" t="str">
            <v>OP</v>
          </cell>
          <cell r="L1510" t="str">
            <v>EW</v>
          </cell>
          <cell r="O1510" t="str">
            <v>641</v>
          </cell>
          <cell r="P1510">
            <v>8218</v>
          </cell>
          <cell r="Q1510">
            <v>0.03</v>
          </cell>
          <cell r="R1510" t="str">
            <v>96.03</v>
          </cell>
          <cell r="S1510" t="str">
            <v>96.03</v>
          </cell>
          <cell r="T1510">
            <v>38412</v>
          </cell>
          <cell r="V1510" t="str">
            <v>NA</v>
          </cell>
          <cell r="X1510" t="str">
            <v>1.0</v>
          </cell>
          <cell r="Z1510" t="str">
            <v>NA</v>
          </cell>
          <cell r="AB1510" t="str">
            <v>2.47</v>
          </cell>
          <cell r="AD1510" t="str">
            <v>99.9</v>
          </cell>
          <cell r="AE1510" t="str">
            <v>21</v>
          </cell>
          <cell r="AF1510" t="str">
            <v>393960</v>
          </cell>
          <cell r="AG1510" t="str">
            <v>390</v>
          </cell>
        </row>
        <row r="1511">
          <cell r="H1511" t="str">
            <v>10560_B_6</v>
          </cell>
          <cell r="I1511">
            <v>30103</v>
          </cell>
          <cell r="K1511" t="str">
            <v>OP</v>
          </cell>
          <cell r="L1511" t="str">
            <v>EW</v>
          </cell>
          <cell r="O1511" t="str">
            <v>11414</v>
          </cell>
          <cell r="P1511">
            <v>8658</v>
          </cell>
          <cell r="Q1511">
            <v>0.01</v>
          </cell>
          <cell r="R1511" t="str">
            <v>96.51</v>
          </cell>
          <cell r="S1511" t="str">
            <v>96.51</v>
          </cell>
          <cell r="T1511">
            <v>38412</v>
          </cell>
          <cell r="V1511" t="str">
            <v>NA</v>
          </cell>
          <cell r="X1511" t="str">
            <v>1.0</v>
          </cell>
          <cell r="Z1511" t="str">
            <v>NA</v>
          </cell>
          <cell r="AB1511" t="str">
            <v>2.47</v>
          </cell>
          <cell r="AD1511" t="str">
            <v>99.9</v>
          </cell>
          <cell r="AE1511" t="str">
            <v>21</v>
          </cell>
          <cell r="AF1511" t="str">
            <v>552719</v>
          </cell>
          <cell r="AG1511" t="str">
            <v>366</v>
          </cell>
        </row>
        <row r="1512">
          <cell r="H1512" t="str">
            <v>10562_B_SCRUBA</v>
          </cell>
          <cell r="I1512">
            <v>28642</v>
          </cell>
          <cell r="K1512" t="str">
            <v>OP</v>
          </cell>
          <cell r="L1512" t="str">
            <v>WS</v>
          </cell>
          <cell r="O1512" t="str">
            <v>775</v>
          </cell>
          <cell r="P1512">
            <v>8342</v>
          </cell>
          <cell r="Q1512">
            <v>0.06</v>
          </cell>
          <cell r="R1512" t="str">
            <v>90.0</v>
          </cell>
          <cell r="S1512" t="str">
            <v>90.0</v>
          </cell>
          <cell r="T1512">
            <v>38504</v>
          </cell>
          <cell r="V1512" t="str">
            <v>NA</v>
          </cell>
          <cell r="X1512" t="str">
            <v>0.12</v>
          </cell>
          <cell r="Z1512" t="str">
            <v>NA</v>
          </cell>
          <cell r="AB1512" t="str">
            <v>2.5</v>
          </cell>
          <cell r="AD1512" t="str">
            <v>90.0</v>
          </cell>
          <cell r="AE1512" t="str">
            <v>67</v>
          </cell>
          <cell r="AF1512" t="str">
            <v>105805</v>
          </cell>
          <cell r="AG1512" t="str">
            <v>140</v>
          </cell>
        </row>
        <row r="1513">
          <cell r="H1513" t="str">
            <v>10562_B_SCRUBB</v>
          </cell>
          <cell r="I1513">
            <v>28642</v>
          </cell>
          <cell r="K1513" t="str">
            <v>OP</v>
          </cell>
          <cell r="L1513" t="str">
            <v>WS</v>
          </cell>
          <cell r="O1513" t="str">
            <v>775</v>
          </cell>
          <cell r="P1513">
            <v>8402</v>
          </cell>
          <cell r="Q1513">
            <v>0.11</v>
          </cell>
          <cell r="R1513" t="str">
            <v>90.0</v>
          </cell>
          <cell r="S1513" t="str">
            <v>90.0</v>
          </cell>
          <cell r="T1513">
            <v>38504</v>
          </cell>
          <cell r="V1513" t="str">
            <v>NA</v>
          </cell>
          <cell r="X1513" t="str">
            <v>0.12</v>
          </cell>
          <cell r="Z1513" t="str">
            <v>NA</v>
          </cell>
          <cell r="AB1513" t="str">
            <v>2.5</v>
          </cell>
          <cell r="AD1513" t="str">
            <v>90.0</v>
          </cell>
          <cell r="AE1513" t="str">
            <v>51</v>
          </cell>
          <cell r="AF1513" t="str">
            <v>89612</v>
          </cell>
          <cell r="AG1513" t="str">
            <v>140</v>
          </cell>
        </row>
        <row r="1514">
          <cell r="H1514" t="str">
            <v>10562_B_SCRUBR</v>
          </cell>
          <cell r="I1514">
            <v>27912</v>
          </cell>
          <cell r="K1514" t="str">
            <v>OP</v>
          </cell>
          <cell r="L1514" t="str">
            <v>WS</v>
          </cell>
          <cell r="O1514" t="str">
            <v>1034</v>
          </cell>
          <cell r="P1514">
            <v>8205</v>
          </cell>
          <cell r="Q1514">
            <v>0.04</v>
          </cell>
          <cell r="R1514" t="str">
            <v>90.0</v>
          </cell>
          <cell r="S1514" t="str">
            <v>90.0</v>
          </cell>
          <cell r="T1514">
            <v>38504</v>
          </cell>
          <cell r="V1514" t="str">
            <v>NA</v>
          </cell>
          <cell r="X1514" t="str">
            <v>0.12</v>
          </cell>
          <cell r="Z1514" t="str">
            <v>NA</v>
          </cell>
          <cell r="AB1514" t="str">
            <v>2.5</v>
          </cell>
          <cell r="AD1514" t="str">
            <v>95.0</v>
          </cell>
          <cell r="AE1514" t="str">
            <v>68</v>
          </cell>
          <cell r="AF1514" t="str">
            <v>125172</v>
          </cell>
          <cell r="AG1514" t="str">
            <v>110</v>
          </cell>
        </row>
        <row r="1515">
          <cell r="H1515" t="str">
            <v>50225_B_1FG2A</v>
          </cell>
          <cell r="I1515">
            <v>32417</v>
          </cell>
          <cell r="K1515" t="str">
            <v>OP</v>
          </cell>
          <cell r="L1515" t="str">
            <v>EC</v>
          </cell>
          <cell r="O1515" t="str">
            <v>1078</v>
          </cell>
          <cell r="P1515">
            <v>8033</v>
          </cell>
          <cell r="Q1515">
            <v>0.01</v>
          </cell>
          <cell r="R1515" t="str">
            <v>99.1</v>
          </cell>
          <cell r="S1515" t="str">
            <v>NA</v>
          </cell>
          <cell r="U1515" t="str">
            <v>NA</v>
          </cell>
          <cell r="V1515" t="str">
            <v>NA</v>
          </cell>
          <cell r="W1515" t="str">
            <v>NA</v>
          </cell>
          <cell r="X1515" t="str">
            <v>NA</v>
          </cell>
          <cell r="Y1515" t="str">
            <v>NA</v>
          </cell>
          <cell r="Z1515" t="str">
            <v>NA</v>
          </cell>
          <cell r="AA1515" t="str">
            <v>NA</v>
          </cell>
          <cell r="AB1515" t="str">
            <v>NA</v>
          </cell>
          <cell r="AC1515" t="str">
            <v>NA</v>
          </cell>
          <cell r="AD1515" t="str">
            <v>99.1</v>
          </cell>
          <cell r="AE1515" t="str">
            <v>0.4</v>
          </cell>
          <cell r="AF1515" t="str">
            <v>65817</v>
          </cell>
          <cell r="AG1515" t="str">
            <v>304</v>
          </cell>
        </row>
        <row r="1516">
          <cell r="H1516" t="str">
            <v>50225_B_1FG2B</v>
          </cell>
          <cell r="I1516">
            <v>32417</v>
          </cell>
          <cell r="K1516" t="str">
            <v>OP</v>
          </cell>
          <cell r="L1516" t="str">
            <v>EC</v>
          </cell>
          <cell r="O1516" t="str">
            <v>1078</v>
          </cell>
          <cell r="P1516">
            <v>7998</v>
          </cell>
          <cell r="Q1516">
            <v>0.01</v>
          </cell>
          <cell r="R1516" t="str">
            <v>99.1</v>
          </cell>
          <cell r="S1516" t="str">
            <v>NA</v>
          </cell>
          <cell r="U1516" t="str">
            <v>NA</v>
          </cell>
          <cell r="V1516" t="str">
            <v>NA</v>
          </cell>
          <cell r="W1516" t="str">
            <v>NA</v>
          </cell>
          <cell r="X1516" t="str">
            <v>NA</v>
          </cell>
          <cell r="Y1516" t="str">
            <v>NA</v>
          </cell>
          <cell r="Z1516" t="str">
            <v>NA</v>
          </cell>
          <cell r="AA1516" t="str">
            <v>NA</v>
          </cell>
          <cell r="AB1516" t="str">
            <v>NA</v>
          </cell>
          <cell r="AC1516" t="str">
            <v>NA</v>
          </cell>
          <cell r="AD1516" t="str">
            <v>99.1</v>
          </cell>
          <cell r="AE1516" t="str">
            <v>0.3</v>
          </cell>
          <cell r="AF1516" t="str">
            <v>72133</v>
          </cell>
          <cell r="AG1516" t="str">
            <v>306</v>
          </cell>
        </row>
        <row r="1517">
          <cell r="H1517" t="str">
            <v>3118_B_1</v>
          </cell>
          <cell r="I1517">
            <v>25689</v>
          </cell>
          <cell r="K1517" t="str">
            <v>OP</v>
          </cell>
          <cell r="L1517" t="str">
            <v>EC</v>
          </cell>
          <cell r="M1517" t="str">
            <v>WS</v>
          </cell>
          <cell r="O1517" t="str">
            <v>3620</v>
          </cell>
          <cell r="P1517">
            <v>7342</v>
          </cell>
          <cell r="Q1517">
            <v>0.01</v>
          </cell>
          <cell r="R1517" t="str">
            <v>99.3</v>
          </cell>
          <cell r="S1517" t="str">
            <v>99.3</v>
          </cell>
          <cell r="T1517">
            <v>34790</v>
          </cell>
          <cell r="V1517" t="str">
            <v>20</v>
          </cell>
          <cell r="X1517" t="str">
            <v>NA</v>
          </cell>
          <cell r="Z1517" t="str">
            <v>2.2</v>
          </cell>
          <cell r="AB1517" t="str">
            <v>.5</v>
          </cell>
          <cell r="AD1517" t="str">
            <v>99.5</v>
          </cell>
          <cell r="AE1517" t="str">
            <v>463</v>
          </cell>
          <cell r="AF1517" t="str">
            <v xml:space="preserve">  2700000</v>
          </cell>
          <cell r="AG1517" t="str">
            <v>275</v>
          </cell>
        </row>
        <row r="1518">
          <cell r="H1518" t="str">
            <v>3118_B_2</v>
          </cell>
          <cell r="I1518">
            <v>26054</v>
          </cell>
          <cell r="K1518" t="str">
            <v>OP</v>
          </cell>
          <cell r="L1518" t="str">
            <v>EC</v>
          </cell>
          <cell r="M1518" t="str">
            <v>WS</v>
          </cell>
          <cell r="O1518" t="str">
            <v>3464</v>
          </cell>
          <cell r="P1518">
            <v>8298</v>
          </cell>
          <cell r="Q1518">
            <v>0.02</v>
          </cell>
          <cell r="R1518" t="str">
            <v>99.3</v>
          </cell>
          <cell r="S1518" t="str">
            <v>99.3</v>
          </cell>
          <cell r="T1518">
            <v>35217</v>
          </cell>
          <cell r="V1518" t="str">
            <v>20</v>
          </cell>
          <cell r="X1518" t="str">
            <v>NA</v>
          </cell>
          <cell r="Z1518" t="str">
            <v>2.2</v>
          </cell>
          <cell r="AB1518" t="str">
            <v>.5</v>
          </cell>
          <cell r="AD1518" t="str">
            <v>99.5</v>
          </cell>
          <cell r="AE1518" t="str">
            <v>463</v>
          </cell>
          <cell r="AF1518" t="str">
            <v xml:space="preserve">  2700000</v>
          </cell>
          <cell r="AG1518" t="str">
            <v>275</v>
          </cell>
        </row>
        <row r="1519">
          <cell r="H1519" t="str">
            <v>3136_B_1</v>
          </cell>
          <cell r="I1519">
            <v>24624</v>
          </cell>
          <cell r="K1519" t="str">
            <v>OP</v>
          </cell>
          <cell r="L1519" t="str">
            <v>EC</v>
          </cell>
          <cell r="O1519" t="str">
            <v>2754</v>
          </cell>
          <cell r="P1519">
            <v>8409</v>
          </cell>
          <cell r="Q1519">
            <v>0.08</v>
          </cell>
          <cell r="R1519" t="str">
            <v>99.5</v>
          </cell>
          <cell r="S1519" t="str">
            <v>99.5</v>
          </cell>
          <cell r="T1519">
            <v>31444</v>
          </cell>
          <cell r="V1519" t="str">
            <v>.3</v>
          </cell>
          <cell r="W1519" t="str">
            <v>17</v>
          </cell>
          <cell r="X1519" t="str">
            <v>NA</v>
          </cell>
          <cell r="Z1519" t="str">
            <v>3</v>
          </cell>
          <cell r="AA1519" t="str">
            <v>4</v>
          </cell>
          <cell r="AB1519" t="str">
            <v>NA</v>
          </cell>
          <cell r="AD1519" t="str">
            <v>99.5</v>
          </cell>
          <cell r="AE1519" t="str">
            <v>612</v>
          </cell>
          <cell r="AF1519" t="str">
            <v>3070000</v>
          </cell>
          <cell r="AG1519" t="str">
            <v>312</v>
          </cell>
        </row>
        <row r="1520">
          <cell r="H1520" t="str">
            <v>3136_B_2</v>
          </cell>
          <cell r="I1520">
            <v>24990</v>
          </cell>
          <cell r="K1520" t="str">
            <v>OP</v>
          </cell>
          <cell r="L1520" t="str">
            <v>EC</v>
          </cell>
          <cell r="O1520" t="str">
            <v>2738</v>
          </cell>
          <cell r="P1520">
            <v>8279</v>
          </cell>
          <cell r="Q1520">
            <v>0.06</v>
          </cell>
          <cell r="R1520" t="str">
            <v>99.5</v>
          </cell>
          <cell r="S1520" t="str">
            <v>99.5</v>
          </cell>
          <cell r="T1520">
            <v>31444</v>
          </cell>
          <cell r="V1520" t="str">
            <v>.3</v>
          </cell>
          <cell r="W1520" t="str">
            <v>17</v>
          </cell>
          <cell r="X1520" t="str">
            <v>NA</v>
          </cell>
          <cell r="Z1520" t="str">
            <v>3</v>
          </cell>
          <cell r="AA1520" t="str">
            <v>4</v>
          </cell>
          <cell r="AB1520" t="str">
            <v>NA</v>
          </cell>
          <cell r="AD1520" t="str">
            <v>99.5</v>
          </cell>
          <cell r="AE1520" t="str">
            <v>462</v>
          </cell>
          <cell r="AF1520" t="str">
            <v>3150000</v>
          </cell>
          <cell r="AG1520" t="str">
            <v>310</v>
          </cell>
        </row>
        <row r="1521">
          <cell r="H1521" t="str">
            <v>10767_B_ESP</v>
          </cell>
          <cell r="I1521">
            <v>32325</v>
          </cell>
          <cell r="K1521" t="str">
            <v>OP</v>
          </cell>
          <cell r="L1521" t="str">
            <v>EK</v>
          </cell>
          <cell r="O1521" t="str">
            <v>2500</v>
          </cell>
          <cell r="P1521">
            <v>7215</v>
          </cell>
          <cell r="Q1521">
            <v>0</v>
          </cell>
          <cell r="R1521" t="str">
            <v>99.9</v>
          </cell>
          <cell r="S1521" t="str">
            <v>99.9</v>
          </cell>
          <cell r="U1521" t="str">
            <v>NA</v>
          </cell>
          <cell r="V1521" t="str">
            <v>NA</v>
          </cell>
          <cell r="X1521" t="str">
            <v>NA</v>
          </cell>
          <cell r="Z1521" t="str">
            <v>NA</v>
          </cell>
          <cell r="AB1521" t="str">
            <v>NA</v>
          </cell>
          <cell r="AD1521" t="str">
            <v>99.7</v>
          </cell>
          <cell r="AE1521" t="str">
            <v>27.5</v>
          </cell>
          <cell r="AF1521" t="str">
            <v>352430</v>
          </cell>
          <cell r="AG1521" t="str">
            <v>275</v>
          </cell>
        </row>
        <row r="1522">
          <cell r="H1522" t="str">
            <v>1040_B_1</v>
          </cell>
          <cell r="I1522">
            <v>26908</v>
          </cell>
          <cell r="K1522" t="str">
            <v>OP</v>
          </cell>
          <cell r="L1522" t="str">
            <v>EK</v>
          </cell>
          <cell r="O1522" t="str">
            <v>257</v>
          </cell>
          <cell r="P1522">
            <v>7773</v>
          </cell>
          <cell r="Q1522">
            <v>0.15</v>
          </cell>
          <cell r="R1522" t="str">
            <v>99</v>
          </cell>
          <cell r="S1522" t="str">
            <v>99</v>
          </cell>
          <cell r="T1522">
            <v>38322</v>
          </cell>
          <cell r="V1522" t="str">
            <v>11.7</v>
          </cell>
          <cell r="X1522" t="str">
            <v>NA</v>
          </cell>
          <cell r="Z1522" t="str">
            <v>2.2</v>
          </cell>
          <cell r="AB1522" t="str">
            <v>.5</v>
          </cell>
          <cell r="AD1522" t="str">
            <v>99.0</v>
          </cell>
          <cell r="AE1522" t="str">
            <v>96</v>
          </cell>
          <cell r="AF1522" t="str">
            <v>135800</v>
          </cell>
          <cell r="AG1522" t="str">
            <v>370</v>
          </cell>
        </row>
        <row r="1523">
          <cell r="H1523" t="str">
            <v>1040_B_2</v>
          </cell>
          <cell r="I1523">
            <v>26785</v>
          </cell>
          <cell r="K1523" t="str">
            <v>OP</v>
          </cell>
          <cell r="L1523" t="str">
            <v>EK</v>
          </cell>
          <cell r="O1523" t="str">
            <v>329</v>
          </cell>
          <cell r="P1523">
            <v>7583</v>
          </cell>
          <cell r="Q1523">
            <v>0.18</v>
          </cell>
          <cell r="R1523" t="str">
            <v>99</v>
          </cell>
          <cell r="S1523" t="str">
            <v>99</v>
          </cell>
          <cell r="T1523">
            <v>38322</v>
          </cell>
          <cell r="V1523" t="str">
            <v>11.7</v>
          </cell>
          <cell r="X1523" t="str">
            <v>NA</v>
          </cell>
          <cell r="Z1523" t="str">
            <v>2.2</v>
          </cell>
          <cell r="AB1523" t="str">
            <v>.5</v>
          </cell>
          <cell r="AD1523" t="str">
            <v>99.0</v>
          </cell>
          <cell r="AE1523" t="str">
            <v>96</v>
          </cell>
          <cell r="AF1523" t="str">
            <v>276500</v>
          </cell>
          <cell r="AG1523" t="str">
            <v>330</v>
          </cell>
        </row>
        <row r="1524">
          <cell r="H1524" t="str">
            <v>10769_B_1</v>
          </cell>
          <cell r="I1524">
            <v>32752</v>
          </cell>
          <cell r="K1524" t="str">
            <v>OP</v>
          </cell>
          <cell r="L1524" t="str">
            <v>BP</v>
          </cell>
          <cell r="O1524" t="str">
            <v>2500</v>
          </cell>
          <cell r="P1524">
            <v>8427</v>
          </cell>
          <cell r="Q1524">
            <v>0</v>
          </cell>
          <cell r="R1524" t="str">
            <v>99.9</v>
          </cell>
          <cell r="S1524" t="str">
            <v>NA</v>
          </cell>
          <cell r="U1524" t="str">
            <v>NA</v>
          </cell>
          <cell r="V1524" t="str">
            <v>11.0</v>
          </cell>
          <cell r="X1524" t="str">
            <v>NA</v>
          </cell>
          <cell r="Z1524" t="str">
            <v>0.8</v>
          </cell>
          <cell r="AB1524" t="str">
            <v>NA</v>
          </cell>
          <cell r="AD1524" t="str">
            <v>99.9</v>
          </cell>
          <cell r="AE1524" t="str">
            <v>0.52</v>
          </cell>
          <cell r="AF1524" t="str">
            <v>123655</v>
          </cell>
          <cell r="AG1524" t="str">
            <v>275</v>
          </cell>
        </row>
        <row r="1525">
          <cell r="H1525" t="str">
            <v>54529_B_0001</v>
          </cell>
          <cell r="I1525">
            <v>34090</v>
          </cell>
          <cell r="K1525" t="str">
            <v>OP</v>
          </cell>
          <cell r="L1525" t="str">
            <v>BP</v>
          </cell>
          <cell r="O1525" t="str">
            <v>7281</v>
          </cell>
          <cell r="P1525">
            <v>7285</v>
          </cell>
          <cell r="Q1525">
            <v>0.01</v>
          </cell>
          <cell r="R1525" t="str">
            <v>99.4</v>
          </cell>
          <cell r="S1525" t="str">
            <v>EN</v>
          </cell>
          <cell r="U1525" t="str">
            <v>EN</v>
          </cell>
          <cell r="V1525" t="str">
            <v>NA</v>
          </cell>
          <cell r="X1525" t="str">
            <v>NA</v>
          </cell>
          <cell r="Z1525" t="str">
            <v>NA</v>
          </cell>
          <cell r="AB1525" t="str">
            <v>NA</v>
          </cell>
          <cell r="AD1525" t="str">
            <v>99.4</v>
          </cell>
          <cell r="AE1525" t="str">
            <v>4</v>
          </cell>
          <cell r="AF1525" t="str">
            <v>335000</v>
          </cell>
          <cell r="AG1525" t="str">
            <v>238</v>
          </cell>
        </row>
        <row r="1526">
          <cell r="H1526" t="str">
            <v>10768_B_1</v>
          </cell>
          <cell r="I1526">
            <v>32752</v>
          </cell>
          <cell r="K1526" t="str">
            <v>OP</v>
          </cell>
          <cell r="L1526" t="str">
            <v>BP</v>
          </cell>
          <cell r="O1526" t="str">
            <v>2500</v>
          </cell>
          <cell r="P1526">
            <v>8294</v>
          </cell>
          <cell r="Q1526">
            <v>0</v>
          </cell>
          <cell r="R1526" t="str">
            <v>99.9</v>
          </cell>
          <cell r="U1526" t="str">
            <v>NA</v>
          </cell>
          <cell r="V1526" t="str">
            <v>11.0</v>
          </cell>
          <cell r="X1526" t="str">
            <v>NA</v>
          </cell>
          <cell r="Z1526" t="str">
            <v>0.8</v>
          </cell>
          <cell r="AB1526" t="str">
            <v>NA</v>
          </cell>
          <cell r="AD1526" t="str">
            <v>99.9</v>
          </cell>
          <cell r="AE1526" t="str">
            <v>4.31</v>
          </cell>
          <cell r="AF1526" t="str">
            <v>123655</v>
          </cell>
          <cell r="AG1526" t="str">
            <v>275</v>
          </cell>
        </row>
        <row r="1527">
          <cell r="H1527" t="str">
            <v>50028_B_ESP4</v>
          </cell>
          <cell r="I1527">
            <v>28095</v>
          </cell>
          <cell r="K1527" t="str">
            <v>OP</v>
          </cell>
          <cell r="L1527" t="str">
            <v>EW</v>
          </cell>
          <cell r="O1527" t="str">
            <v>1186</v>
          </cell>
          <cell r="P1527">
            <v>8392</v>
          </cell>
          <cell r="Q1527">
            <v>0.04</v>
          </cell>
          <cell r="R1527" t="str">
            <v>99.7</v>
          </cell>
          <cell r="S1527" t="str">
            <v>NA</v>
          </cell>
          <cell r="U1527" t="str">
            <v>NA</v>
          </cell>
          <cell r="V1527" t="str">
            <v>NA</v>
          </cell>
          <cell r="X1527" t="str">
            <v>NA</v>
          </cell>
          <cell r="Z1527" t="str">
            <v>NA</v>
          </cell>
          <cell r="AB1527" t="str">
            <v>NA</v>
          </cell>
          <cell r="AD1527" t="str">
            <v>99.7</v>
          </cell>
          <cell r="AE1527" t="str">
            <v>29</v>
          </cell>
          <cell r="AF1527" t="str">
            <v>354000</v>
          </cell>
          <cell r="AG1527" t="str">
            <v>450</v>
          </cell>
        </row>
        <row r="1528">
          <cell r="H1528" t="str">
            <v>50028_B_ESP5</v>
          </cell>
          <cell r="I1528">
            <v>32905</v>
          </cell>
          <cell r="K1528" t="str">
            <v>OP</v>
          </cell>
          <cell r="L1528" t="str">
            <v>EW</v>
          </cell>
          <cell r="O1528" t="str">
            <v>4170</v>
          </cell>
          <cell r="P1528">
            <v>8388</v>
          </cell>
          <cell r="Q1528">
            <v>0.13</v>
          </cell>
          <cell r="R1528" t="str">
            <v>99.7</v>
          </cell>
          <cell r="S1528" t="str">
            <v>NA</v>
          </cell>
          <cell r="U1528" t="str">
            <v>NA</v>
          </cell>
          <cell r="V1528" t="str">
            <v>NA</v>
          </cell>
          <cell r="X1528" t="str">
            <v>NA</v>
          </cell>
          <cell r="Z1528" t="str">
            <v>NA</v>
          </cell>
          <cell r="AB1528" t="str">
            <v>NA</v>
          </cell>
          <cell r="AD1528" t="str">
            <v>99.4</v>
          </cell>
          <cell r="AE1528" t="str">
            <v>40</v>
          </cell>
          <cell r="AF1528" t="str">
            <v>263000</v>
          </cell>
          <cell r="AG1528" t="str">
            <v>440</v>
          </cell>
        </row>
        <row r="1529">
          <cell r="H1529" t="str">
            <v>50028_B_SCRUB1</v>
          </cell>
          <cell r="I1529">
            <v>28246</v>
          </cell>
          <cell r="K1529" t="str">
            <v>OP</v>
          </cell>
          <cell r="L1529" t="str">
            <v>MC</v>
          </cell>
          <cell r="M1529" t="str">
            <v>WS</v>
          </cell>
          <cell r="O1529" t="str">
            <v>421</v>
          </cell>
          <cell r="P1529">
            <v>8358</v>
          </cell>
          <cell r="Q1529">
            <v>0.13</v>
          </cell>
          <cell r="R1529" t="str">
            <v>91.0</v>
          </cell>
          <cell r="S1529" t="str">
            <v>NA</v>
          </cell>
          <cell r="U1529" t="str">
            <v>NA</v>
          </cell>
          <cell r="V1529" t="str">
            <v>NA</v>
          </cell>
          <cell r="X1529" t="str">
            <v>NA</v>
          </cell>
          <cell r="Z1529" t="str">
            <v>NA</v>
          </cell>
          <cell r="AB1529" t="str">
            <v>NA</v>
          </cell>
          <cell r="AD1529" t="str">
            <v>91.0</v>
          </cell>
          <cell r="AE1529" t="str">
            <v>64</v>
          </cell>
          <cell r="AF1529" t="str">
            <v>345000</v>
          </cell>
          <cell r="AG1529" t="str">
            <v>154</v>
          </cell>
        </row>
        <row r="1530">
          <cell r="H1530" t="str">
            <v>10772_B_ESP</v>
          </cell>
          <cell r="I1530">
            <v>32660</v>
          </cell>
          <cell r="K1530" t="str">
            <v>OP</v>
          </cell>
          <cell r="L1530" t="str">
            <v>EK</v>
          </cell>
          <cell r="O1530" t="str">
            <v>2500</v>
          </cell>
          <cell r="P1530">
            <v>7884</v>
          </cell>
          <cell r="Q1530">
            <v>0.02</v>
          </cell>
          <cell r="R1530" t="str">
            <v>99.7</v>
          </cell>
          <cell r="S1530" t="str">
            <v>NA</v>
          </cell>
          <cell r="U1530" t="str">
            <v>NA</v>
          </cell>
          <cell r="V1530" t="str">
            <v>NA</v>
          </cell>
          <cell r="X1530" t="str">
            <v>NA</v>
          </cell>
          <cell r="Z1530" t="str">
            <v>NA</v>
          </cell>
          <cell r="AB1530" t="str">
            <v>NA</v>
          </cell>
          <cell r="AD1530" t="str">
            <v>99.7</v>
          </cell>
          <cell r="AE1530" t="str">
            <v>36.2</v>
          </cell>
          <cell r="AF1530" t="str">
            <v>171600</v>
          </cell>
          <cell r="AG1530" t="str">
            <v>310</v>
          </cell>
        </row>
        <row r="1531">
          <cell r="H1531" t="str">
            <v>2008_B_1</v>
          </cell>
          <cell r="I1531">
            <v>17989</v>
          </cell>
          <cell r="K1531" t="str">
            <v>OP</v>
          </cell>
          <cell r="L1531" t="str">
            <v>MC</v>
          </cell>
          <cell r="M1531" t="str">
            <v>EK</v>
          </cell>
          <cell r="O1531" t="str">
            <v>434</v>
          </cell>
          <cell r="P1531">
            <v>2926</v>
          </cell>
          <cell r="Q1531">
            <v>0.15</v>
          </cell>
          <cell r="R1531" t="str">
            <v>95.0</v>
          </cell>
          <cell r="S1531" t="str">
            <v>95.0</v>
          </cell>
          <cell r="T1531">
            <v>37196</v>
          </cell>
          <cell r="V1531" t="str">
            <v>7.51</v>
          </cell>
          <cell r="X1531" t="str">
            <v>NA</v>
          </cell>
          <cell r="Z1531" t="str">
            <v>2.3</v>
          </cell>
          <cell r="AB1531" t="str">
            <v>NA</v>
          </cell>
          <cell r="AD1531" t="str">
            <v>80.0</v>
          </cell>
          <cell r="AE1531" t="str">
            <v>EN</v>
          </cell>
          <cell r="AF1531" t="str">
            <v>55000</v>
          </cell>
          <cell r="AG1531" t="str">
            <v>400</v>
          </cell>
        </row>
        <row r="1532">
          <cell r="H1532" t="str">
            <v>2008_B_2</v>
          </cell>
          <cell r="I1532">
            <v>19694</v>
          </cell>
          <cell r="K1532" t="str">
            <v>OP</v>
          </cell>
          <cell r="L1532" t="str">
            <v>MC</v>
          </cell>
          <cell r="M1532" t="str">
            <v>EK</v>
          </cell>
          <cell r="O1532" t="str">
            <v>434</v>
          </cell>
          <cell r="P1532">
            <v>4608</v>
          </cell>
          <cell r="Q1532">
            <v>0.15</v>
          </cell>
          <cell r="R1532" t="str">
            <v>95.0</v>
          </cell>
          <cell r="S1532" t="str">
            <v>95.0</v>
          </cell>
          <cell r="T1532">
            <v>37196</v>
          </cell>
          <cell r="V1532" t="str">
            <v>7.51</v>
          </cell>
          <cell r="X1532" t="str">
            <v>NA</v>
          </cell>
          <cell r="Z1532" t="str">
            <v>2.3</v>
          </cell>
          <cell r="AB1532" t="str">
            <v>NA</v>
          </cell>
          <cell r="AD1532" t="str">
            <v>90.0</v>
          </cell>
          <cell r="AE1532" t="str">
            <v>EN</v>
          </cell>
          <cell r="AF1532" t="str">
            <v>75000</v>
          </cell>
          <cell r="AG1532" t="str">
            <v>400</v>
          </cell>
        </row>
        <row r="1533">
          <cell r="H1533" t="str">
            <v>2008_B_3</v>
          </cell>
          <cell r="I1533">
            <v>22951</v>
          </cell>
          <cell r="K1533" t="str">
            <v>OP</v>
          </cell>
          <cell r="L1533" t="str">
            <v>MC</v>
          </cell>
          <cell r="M1533" t="str">
            <v>EK</v>
          </cell>
          <cell r="O1533" t="str">
            <v>788</v>
          </cell>
          <cell r="P1533">
            <v>4113</v>
          </cell>
          <cell r="Q1533">
            <v>0.13</v>
          </cell>
          <cell r="R1533" t="str">
            <v>95.0</v>
          </cell>
          <cell r="S1533" t="str">
            <v>95.0</v>
          </cell>
          <cell r="T1533">
            <v>37104</v>
          </cell>
          <cell r="V1533" t="str">
            <v>10.0</v>
          </cell>
          <cell r="X1533" t="str">
            <v>NA</v>
          </cell>
          <cell r="Z1533" t="str">
            <v>2.3</v>
          </cell>
          <cell r="AB1533" t="str">
            <v>NA</v>
          </cell>
          <cell r="AD1533" t="str">
            <v>83.5</v>
          </cell>
          <cell r="AE1533" t="str">
            <v>EN</v>
          </cell>
          <cell r="AF1533" t="str">
            <v>109000</v>
          </cell>
          <cell r="AG1533" t="str">
            <v>320</v>
          </cell>
        </row>
        <row r="1534">
          <cell r="H1534" t="str">
            <v>2008_B_4</v>
          </cell>
          <cell r="I1534">
            <v>30956</v>
          </cell>
          <cell r="K1534" t="str">
            <v>OP</v>
          </cell>
          <cell r="L1534" t="str">
            <v>EK</v>
          </cell>
          <cell r="O1534" t="str">
            <v>1904</v>
          </cell>
          <cell r="P1534">
            <v>5017</v>
          </cell>
          <cell r="Q1534">
            <v>0.25</v>
          </cell>
          <cell r="R1534" t="str">
            <v>98.0</v>
          </cell>
          <cell r="S1534" t="str">
            <v>98.0</v>
          </cell>
          <cell r="T1534">
            <v>38200</v>
          </cell>
          <cell r="V1534" t="str">
            <v>10.0</v>
          </cell>
          <cell r="X1534" t="str">
            <v>NA</v>
          </cell>
          <cell r="Z1534" t="str">
            <v>1.2</v>
          </cell>
          <cell r="AB1534" t="str">
            <v>NA</v>
          </cell>
          <cell r="AD1534" t="str">
            <v>98.0</v>
          </cell>
          <cell r="AE1534" t="str">
            <v>EN</v>
          </cell>
          <cell r="AF1534" t="str">
            <v>220000</v>
          </cell>
          <cell r="AG1534" t="str">
            <v>300</v>
          </cell>
        </row>
        <row r="1535">
          <cell r="H1535" t="str">
            <v>2642_B_1</v>
          </cell>
          <cell r="I1535">
            <v>17838</v>
          </cell>
          <cell r="K1535" t="str">
            <v>OP</v>
          </cell>
          <cell r="L1535" t="str">
            <v>EK</v>
          </cell>
          <cell r="O1535" t="str">
            <v>143</v>
          </cell>
          <cell r="P1535">
            <v>2593</v>
          </cell>
          <cell r="Q1535">
            <v>0.2</v>
          </cell>
          <cell r="R1535" t="str">
            <v>97.5</v>
          </cell>
          <cell r="S1535" t="str">
            <v>97.5</v>
          </cell>
          <cell r="T1535">
            <v>31990</v>
          </cell>
          <cell r="V1535" t="str">
            <v>10.0</v>
          </cell>
          <cell r="X1535" t="str">
            <v>EN</v>
          </cell>
          <cell r="Z1535" t="str">
            <v>2.4</v>
          </cell>
          <cell r="AB1535" t="str">
            <v>EN</v>
          </cell>
          <cell r="AD1535" t="str">
            <v>97.5</v>
          </cell>
          <cell r="AE1535" t="str">
            <v>200</v>
          </cell>
          <cell r="AF1535" t="str">
            <v xml:space="preserve">   200000</v>
          </cell>
          <cell r="AG1535" t="str">
            <v>300</v>
          </cell>
        </row>
        <row r="1536">
          <cell r="H1536" t="str">
            <v>2642_B_2</v>
          </cell>
          <cell r="I1536">
            <v>18568</v>
          </cell>
          <cell r="K1536" t="str">
            <v>OP</v>
          </cell>
          <cell r="L1536" t="str">
            <v>EK</v>
          </cell>
          <cell r="O1536" t="str">
            <v>170</v>
          </cell>
          <cell r="P1536">
            <v>6755</v>
          </cell>
          <cell r="Q1536">
            <v>0.2</v>
          </cell>
          <cell r="R1536" t="str">
            <v>97.5</v>
          </cell>
          <cell r="S1536" t="str">
            <v>97.5</v>
          </cell>
          <cell r="T1536">
            <v>31990</v>
          </cell>
          <cell r="V1536" t="str">
            <v>10.0</v>
          </cell>
          <cell r="X1536" t="str">
            <v>EN</v>
          </cell>
          <cell r="Z1536" t="str">
            <v>2.4</v>
          </cell>
          <cell r="AB1536" t="str">
            <v>EN</v>
          </cell>
          <cell r="AD1536" t="str">
            <v>97.5</v>
          </cell>
          <cell r="AE1536" t="str">
            <v>200</v>
          </cell>
          <cell r="AF1536" t="str">
            <v xml:space="preserve">   230000</v>
          </cell>
          <cell r="AG1536" t="str">
            <v>298</v>
          </cell>
        </row>
        <row r="1537">
          <cell r="H1537" t="str">
            <v>2642_B_3</v>
          </cell>
          <cell r="I1537">
            <v>19603</v>
          </cell>
          <cell r="K1537" t="str">
            <v>OP</v>
          </cell>
          <cell r="L1537" t="str">
            <v>EK</v>
          </cell>
          <cell r="O1537" t="str">
            <v>183</v>
          </cell>
          <cell r="P1537">
            <v>6994</v>
          </cell>
          <cell r="Q1537">
            <v>0.2</v>
          </cell>
          <cell r="R1537" t="str">
            <v>97.5</v>
          </cell>
          <cell r="S1537" t="str">
            <v>97.5</v>
          </cell>
          <cell r="T1537">
            <v>31990</v>
          </cell>
          <cell r="V1537" t="str">
            <v>10.0</v>
          </cell>
          <cell r="X1537" t="str">
            <v>EN</v>
          </cell>
          <cell r="Z1537" t="str">
            <v>2.4</v>
          </cell>
          <cell r="AB1537" t="str">
            <v>EN</v>
          </cell>
          <cell r="AD1537" t="str">
            <v>97.5</v>
          </cell>
          <cell r="AE1537" t="str">
            <v>200</v>
          </cell>
          <cell r="AF1537" t="str">
            <v xml:space="preserve">   230000</v>
          </cell>
          <cell r="AG1537" t="str">
            <v>298</v>
          </cell>
        </row>
        <row r="1538">
          <cell r="H1538" t="str">
            <v>2642_B_4</v>
          </cell>
          <cell r="I1538">
            <v>20852</v>
          </cell>
          <cell r="K1538" t="str">
            <v>OP</v>
          </cell>
          <cell r="L1538" t="str">
            <v>EK</v>
          </cell>
          <cell r="O1538" t="str">
            <v>218</v>
          </cell>
          <cell r="P1538">
            <v>7676</v>
          </cell>
          <cell r="Q1538">
            <v>0.2</v>
          </cell>
          <cell r="R1538" t="str">
            <v>97.5</v>
          </cell>
          <cell r="S1538" t="str">
            <v>97.5</v>
          </cell>
          <cell r="T1538">
            <v>31990</v>
          </cell>
          <cell r="V1538" t="str">
            <v>10.0</v>
          </cell>
          <cell r="X1538" t="str">
            <v>EN</v>
          </cell>
          <cell r="Z1538" t="str">
            <v>2.4</v>
          </cell>
          <cell r="AB1538" t="str">
            <v>EN</v>
          </cell>
          <cell r="AD1538" t="str">
            <v>97.5</v>
          </cell>
          <cell r="AE1538" t="str">
            <v>200</v>
          </cell>
          <cell r="AF1538" t="str">
            <v xml:space="preserve">   251000</v>
          </cell>
          <cell r="AG1538" t="str">
            <v>280</v>
          </cell>
        </row>
        <row r="1539">
          <cell r="H1539" t="str">
            <v>50406_B_1HFB</v>
          </cell>
          <cell r="I1539">
            <v>28095</v>
          </cell>
          <cell r="K1539" t="str">
            <v>OP</v>
          </cell>
          <cell r="L1539" t="str">
            <v>MC</v>
          </cell>
          <cell r="O1539" t="str">
            <v>EN</v>
          </cell>
          <cell r="P1539">
            <v>8434</v>
          </cell>
          <cell r="Q1539">
            <v>0.04</v>
          </cell>
          <cell r="R1539" t="str">
            <v>80.0</v>
          </cell>
          <cell r="S1539" t="str">
            <v>80.0</v>
          </cell>
          <cell r="T1539">
            <v>28095</v>
          </cell>
          <cell r="U1539" t="str">
            <v>EN</v>
          </cell>
          <cell r="V1539" t="str">
            <v>NA</v>
          </cell>
          <cell r="X1539" t="str">
            <v>0.05</v>
          </cell>
          <cell r="Z1539" t="str">
            <v>NA</v>
          </cell>
          <cell r="AB1539" t="str">
            <v>2.0</v>
          </cell>
          <cell r="AD1539" t="str">
            <v>85.0</v>
          </cell>
          <cell r="AE1539" t="str">
            <v>677</v>
          </cell>
          <cell r="AF1539" t="str">
            <v>260000</v>
          </cell>
          <cell r="AG1539" t="str">
            <v>348</v>
          </cell>
        </row>
        <row r="1540">
          <cell r="H1540" t="str">
            <v>50406_B_2HFB</v>
          </cell>
          <cell r="I1540">
            <v>33025</v>
          </cell>
          <cell r="K1540" t="str">
            <v>OP</v>
          </cell>
          <cell r="L1540" t="str">
            <v>MC</v>
          </cell>
          <cell r="O1540" t="str">
            <v>315</v>
          </cell>
          <cell r="P1540">
            <v>8563</v>
          </cell>
          <cell r="Q1540">
            <v>0.04</v>
          </cell>
          <cell r="R1540" t="str">
            <v>80.0</v>
          </cell>
          <cell r="S1540" t="str">
            <v>80.0</v>
          </cell>
          <cell r="T1540">
            <v>33025</v>
          </cell>
          <cell r="U1540" t="str">
            <v>EN</v>
          </cell>
          <cell r="V1540" t="str">
            <v>NA</v>
          </cell>
          <cell r="X1540" t="str">
            <v>0.05</v>
          </cell>
          <cell r="Z1540" t="str">
            <v>NA</v>
          </cell>
          <cell r="AB1540" t="str">
            <v>2.0</v>
          </cell>
          <cell r="AD1540" t="str">
            <v>80.0</v>
          </cell>
          <cell r="AE1540" t="str">
            <v>EN</v>
          </cell>
          <cell r="AF1540" t="str">
            <v>435108</v>
          </cell>
          <cell r="AG1540" t="str">
            <v>347</v>
          </cell>
        </row>
        <row r="1541">
          <cell r="H1541" t="str">
            <v>50406_B_ESP1</v>
          </cell>
          <cell r="I1541">
            <v>30225</v>
          </cell>
          <cell r="K1541" t="str">
            <v>OP</v>
          </cell>
          <cell r="L1541" t="str">
            <v>EH</v>
          </cell>
          <cell r="O1541" t="str">
            <v>2074</v>
          </cell>
          <cell r="P1541">
            <v>8434</v>
          </cell>
          <cell r="Q1541">
            <v>0.04</v>
          </cell>
          <cell r="R1541" t="str">
            <v>90.0</v>
          </cell>
          <cell r="S1541" t="str">
            <v>90.0</v>
          </cell>
          <cell r="T1541">
            <v>30225</v>
          </cell>
          <cell r="U1541" t="str">
            <v>EN</v>
          </cell>
          <cell r="V1541" t="str">
            <v>NA</v>
          </cell>
          <cell r="X1541" t="str">
            <v>0.05</v>
          </cell>
          <cell r="Z1541" t="str">
            <v>NA</v>
          </cell>
          <cell r="AB1541" t="str">
            <v>2.0</v>
          </cell>
          <cell r="AD1541" t="str">
            <v>90.0</v>
          </cell>
          <cell r="AE1541" t="str">
            <v>EN</v>
          </cell>
          <cell r="AF1541" t="str">
            <v>178000</v>
          </cell>
          <cell r="AG1541" t="str">
            <v>425</v>
          </cell>
        </row>
        <row r="1542">
          <cell r="H1542" t="str">
            <v>50406_B_ESP2</v>
          </cell>
          <cell r="I1542">
            <v>33025</v>
          </cell>
          <cell r="K1542" t="str">
            <v>OP</v>
          </cell>
          <cell r="L1542" t="str">
            <v>EC</v>
          </cell>
          <cell r="O1542" t="str">
            <v>900</v>
          </cell>
          <cell r="P1542">
            <v>8563</v>
          </cell>
          <cell r="Q1542">
            <v>0.01</v>
          </cell>
          <cell r="R1542" t="str">
            <v>99.0</v>
          </cell>
          <cell r="S1542" t="str">
            <v>90.0</v>
          </cell>
          <cell r="T1542">
            <v>33025</v>
          </cell>
          <cell r="U1542" t="str">
            <v>EN</v>
          </cell>
          <cell r="V1542" t="str">
            <v>NA</v>
          </cell>
          <cell r="X1542" t="str">
            <v>0.05</v>
          </cell>
          <cell r="Z1542" t="str">
            <v>NA</v>
          </cell>
          <cell r="AB1542" t="str">
            <v>2.0</v>
          </cell>
          <cell r="AD1542" t="str">
            <v>99.5</v>
          </cell>
          <cell r="AE1542" t="str">
            <v>EN</v>
          </cell>
          <cell r="AF1542" t="str">
            <v>310730</v>
          </cell>
          <cell r="AG1542" t="str">
            <v>400</v>
          </cell>
        </row>
        <row r="1543">
          <cell r="H1543" t="str">
            <v>50406_B_RECESP</v>
          </cell>
          <cell r="I1543">
            <v>28095</v>
          </cell>
          <cell r="K1543" t="str">
            <v>OP</v>
          </cell>
          <cell r="L1543" t="str">
            <v>EH</v>
          </cell>
          <cell r="O1543" t="str">
            <v>EN</v>
          </cell>
          <cell r="P1543">
            <v>8279</v>
          </cell>
          <cell r="Q1543">
            <v>0.01</v>
          </cell>
          <cell r="R1543" t="str">
            <v>99.5</v>
          </cell>
          <cell r="S1543" t="str">
            <v>99.5</v>
          </cell>
          <cell r="T1543">
            <v>28095</v>
          </cell>
          <cell r="U1543" t="str">
            <v>EN</v>
          </cell>
          <cell r="V1543" t="str">
            <v>NA</v>
          </cell>
          <cell r="X1543" t="str">
            <v>0.05</v>
          </cell>
          <cell r="Z1543" t="str">
            <v>NA</v>
          </cell>
          <cell r="AB1543" t="str">
            <v>2.0</v>
          </cell>
          <cell r="AD1543" t="str">
            <v>100.0</v>
          </cell>
          <cell r="AE1543" t="str">
            <v>EN</v>
          </cell>
          <cell r="AF1543" t="str">
            <v>397000</v>
          </cell>
          <cell r="AG1543" t="str">
            <v>440</v>
          </cell>
        </row>
        <row r="1544">
          <cell r="H1544" t="str">
            <v>50438_B_3PB</v>
          </cell>
          <cell r="I1544">
            <v>27334</v>
          </cell>
          <cell r="K1544" t="str">
            <v>OP</v>
          </cell>
          <cell r="L1544" t="str">
            <v>EK</v>
          </cell>
          <cell r="O1544" t="str">
            <v>1600</v>
          </cell>
          <cell r="P1544">
            <v>5090</v>
          </cell>
          <cell r="Q1544">
            <v>0.05</v>
          </cell>
          <cell r="R1544" t="str">
            <v>99.9</v>
          </cell>
          <cell r="S1544" t="str">
            <v>99.9</v>
          </cell>
          <cell r="U1544" t="str">
            <v>NA</v>
          </cell>
          <cell r="V1544" t="str">
            <v>7.5</v>
          </cell>
          <cell r="X1544" t="str">
            <v>NA</v>
          </cell>
          <cell r="Z1544" t="str">
            <v>2.0</v>
          </cell>
          <cell r="AB1544" t="str">
            <v>NA</v>
          </cell>
          <cell r="AD1544" t="str">
            <v>99.0</v>
          </cell>
          <cell r="AE1544" t="str">
            <v>26.6</v>
          </cell>
          <cell r="AF1544" t="str">
            <v>234200</v>
          </cell>
          <cell r="AG1544" t="str">
            <v>339</v>
          </cell>
        </row>
        <row r="1545">
          <cell r="H1545" t="str">
            <v>50438_B_4PB</v>
          </cell>
          <cell r="I1545">
            <v>31564</v>
          </cell>
          <cell r="K1545" t="str">
            <v>OP</v>
          </cell>
          <cell r="L1545" t="str">
            <v>EK</v>
          </cell>
          <cell r="O1545" t="str">
            <v>2800</v>
          </cell>
          <cell r="P1545">
            <v>7817</v>
          </cell>
          <cell r="Q1545">
            <v>0.01</v>
          </cell>
          <cell r="R1545" t="str">
            <v>99.5</v>
          </cell>
          <cell r="S1545" t="str">
            <v>99.5</v>
          </cell>
          <cell r="T1545">
            <v>32417</v>
          </cell>
          <cell r="V1545" t="str">
            <v>9.3</v>
          </cell>
          <cell r="X1545" t="str">
            <v>NA</v>
          </cell>
          <cell r="Z1545" t="str">
            <v>1.5</v>
          </cell>
          <cell r="AB1545" t="str">
            <v>NA</v>
          </cell>
          <cell r="AD1545" t="str">
            <v>99.9</v>
          </cell>
          <cell r="AE1545" t="str">
            <v>9.7</v>
          </cell>
          <cell r="AF1545" t="str">
            <v>171370</v>
          </cell>
          <cell r="AG1545" t="str">
            <v>197</v>
          </cell>
        </row>
        <row r="1546">
          <cell r="H1546" t="str">
            <v>50447_B_ESP</v>
          </cell>
          <cell r="I1546">
            <v>30225</v>
          </cell>
          <cell r="K1546" t="str">
            <v>OP</v>
          </cell>
          <cell r="L1546" t="str">
            <v>EW</v>
          </cell>
          <cell r="O1546" t="str">
            <v>3.4</v>
          </cell>
          <cell r="P1546">
            <v>8722</v>
          </cell>
          <cell r="Q1546">
            <v>0</v>
          </cell>
          <cell r="R1546" t="str">
            <v>99.5</v>
          </cell>
          <cell r="S1546" t="str">
            <v>99.5</v>
          </cell>
          <cell r="T1546">
            <v>38626</v>
          </cell>
          <cell r="V1546" t="str">
            <v>6.2</v>
          </cell>
          <cell r="X1546" t="str">
            <v>NA</v>
          </cell>
          <cell r="Z1546" t="str">
            <v>0.5</v>
          </cell>
          <cell r="AA1546" t="str">
            <v>3.0</v>
          </cell>
          <cell r="AB1546" t="str">
            <v>0.5</v>
          </cell>
          <cell r="AC1546" t="str">
            <v>2.5</v>
          </cell>
          <cell r="AD1546" t="str">
            <v>99.5</v>
          </cell>
          <cell r="AE1546" t="str">
            <v>0.8</v>
          </cell>
          <cell r="AF1546" t="str">
            <v>535000</v>
          </cell>
          <cell r="AG1546" t="str">
            <v>400</v>
          </cell>
        </row>
        <row r="1547">
          <cell r="H1547" t="str">
            <v>55749_B_BH1</v>
          </cell>
          <cell r="I1547">
            <v>38808</v>
          </cell>
          <cell r="K1547" t="str">
            <v>CO</v>
          </cell>
          <cell r="L1547" t="str">
            <v>BP</v>
          </cell>
          <cell r="O1547" t="str">
            <v>15000</v>
          </cell>
          <cell r="P1547">
            <v>0</v>
          </cell>
          <cell r="V1547" t="str">
            <v>9.0</v>
          </cell>
          <cell r="X1547" t="str">
            <v>NA</v>
          </cell>
          <cell r="Z1547" t="str">
            <v>0.6</v>
          </cell>
          <cell r="AB1547" t="str">
            <v>NA</v>
          </cell>
          <cell r="AD1547" t="str">
            <v>99.0</v>
          </cell>
          <cell r="AE1547" t="str">
            <v>0.014</v>
          </cell>
          <cell r="AF1547" t="str">
            <v>481674</v>
          </cell>
          <cell r="AG1547" t="str">
            <v>158</v>
          </cell>
        </row>
        <row r="1548">
          <cell r="H1548" t="str">
            <v>50396_B_1</v>
          </cell>
          <cell r="I1548">
            <v>30164</v>
          </cell>
          <cell r="K1548" t="str">
            <v>OP</v>
          </cell>
          <cell r="L1548" t="str">
            <v>MC</v>
          </cell>
          <cell r="M1548" t="str">
            <v>WS</v>
          </cell>
          <cell r="O1548" t="str">
            <v>EN</v>
          </cell>
          <cell r="P1548">
            <v>8576</v>
          </cell>
          <cell r="Q1548">
            <v>7.0000000000000007E-2</v>
          </cell>
          <cell r="R1548" t="str">
            <v>95.3</v>
          </cell>
          <cell r="S1548" t="str">
            <v>78.5</v>
          </cell>
          <cell r="U1548" t="str">
            <v>EN</v>
          </cell>
          <cell r="V1548" t="str">
            <v>NA</v>
          </cell>
          <cell r="X1548" t="str">
            <v>NA</v>
          </cell>
          <cell r="Z1548" t="str">
            <v>NA</v>
          </cell>
          <cell r="AB1548" t="str">
            <v>NA</v>
          </cell>
          <cell r="AD1548" t="str">
            <v>95.3</v>
          </cell>
          <cell r="AE1548" t="str">
            <v>0</v>
          </cell>
          <cell r="AF1548" t="str">
            <v>133400</v>
          </cell>
          <cell r="AG1548" t="str">
            <v>488</v>
          </cell>
        </row>
        <row r="1549">
          <cell r="H1549" t="str">
            <v>50396_B_2</v>
          </cell>
          <cell r="I1549">
            <v>27181</v>
          </cell>
          <cell r="K1549" t="str">
            <v>OP</v>
          </cell>
          <cell r="L1549" t="str">
            <v>MC</v>
          </cell>
          <cell r="M1549" t="str">
            <v>WS</v>
          </cell>
          <cell r="O1549" t="str">
            <v>EN</v>
          </cell>
          <cell r="P1549">
            <v>8490</v>
          </cell>
          <cell r="Q1549">
            <v>7.0000000000000007E-2</v>
          </cell>
          <cell r="R1549" t="str">
            <v>85.3</v>
          </cell>
          <cell r="S1549" t="str">
            <v>77.6</v>
          </cell>
          <cell r="U1549" t="str">
            <v>EN</v>
          </cell>
          <cell r="V1549" t="str">
            <v>NA</v>
          </cell>
          <cell r="X1549" t="str">
            <v>NA</v>
          </cell>
          <cell r="Z1549" t="str">
            <v>NA</v>
          </cell>
          <cell r="AB1549" t="str">
            <v>NA</v>
          </cell>
          <cell r="AD1549" t="str">
            <v>85.3</v>
          </cell>
          <cell r="AE1549" t="str">
            <v>0</v>
          </cell>
          <cell r="AF1549" t="str">
            <v>137500</v>
          </cell>
          <cell r="AG1549" t="str">
            <v>445</v>
          </cell>
        </row>
        <row r="1550">
          <cell r="H1550" t="str">
            <v>50396_B_6</v>
          </cell>
          <cell r="I1550">
            <v>28460</v>
          </cell>
          <cell r="K1550" t="str">
            <v>OP</v>
          </cell>
          <cell r="L1550" t="str">
            <v>MC</v>
          </cell>
          <cell r="M1550" t="str">
            <v>WS</v>
          </cell>
          <cell r="O1550" t="str">
            <v>EN</v>
          </cell>
          <cell r="P1550">
            <v>7607</v>
          </cell>
          <cell r="Q1550">
            <v>7.0000000000000007E-2</v>
          </cell>
          <cell r="R1550" t="str">
            <v>86.0</v>
          </cell>
          <cell r="S1550" t="str">
            <v>72.2</v>
          </cell>
          <cell r="U1550" t="str">
            <v>EN</v>
          </cell>
          <cell r="V1550" t="str">
            <v>NA</v>
          </cell>
          <cell r="X1550" t="str">
            <v>NA</v>
          </cell>
          <cell r="Z1550" t="str">
            <v>NA</v>
          </cell>
          <cell r="AB1550" t="str">
            <v>NA</v>
          </cell>
          <cell r="AD1550" t="str">
            <v>86.0</v>
          </cell>
          <cell r="AE1550" t="str">
            <v>0</v>
          </cell>
          <cell r="AF1550" t="str">
            <v>243500</v>
          </cell>
          <cell r="AG1550" t="str">
            <v>440</v>
          </cell>
        </row>
        <row r="1551">
          <cell r="H1551" t="str">
            <v>54820_B_1</v>
          </cell>
          <cell r="I1551">
            <v>40087</v>
          </cell>
          <cell r="K1551" t="str">
            <v>PL</v>
          </cell>
          <cell r="L1551" t="str">
            <v>BP</v>
          </cell>
          <cell r="P1551">
            <v>0</v>
          </cell>
          <cell r="U1551" t="str">
            <v>NA</v>
          </cell>
        </row>
        <row r="1552">
          <cell r="H1552" t="str">
            <v>51026_B_PRECIP</v>
          </cell>
          <cell r="I1552">
            <v>33604</v>
          </cell>
          <cell r="K1552" t="str">
            <v>OP</v>
          </cell>
          <cell r="L1552" t="str">
            <v>SC</v>
          </cell>
          <cell r="M1552" t="str">
            <v>EH</v>
          </cell>
          <cell r="O1552" t="str">
            <v>2598</v>
          </cell>
          <cell r="P1552">
            <v>8503</v>
          </cell>
          <cell r="Q1552">
            <v>0.01</v>
          </cell>
          <cell r="R1552" t="str">
            <v>99.6</v>
          </cell>
          <cell r="S1552" t="str">
            <v>99.9</v>
          </cell>
          <cell r="T1552">
            <v>38504</v>
          </cell>
          <cell r="V1552" t="str">
            <v>NA</v>
          </cell>
          <cell r="X1552" t="str">
            <v>NA</v>
          </cell>
          <cell r="Z1552" t="str">
            <v>NA</v>
          </cell>
          <cell r="AB1552" t="str">
            <v>NA</v>
          </cell>
          <cell r="AD1552" t="str">
            <v>99.6</v>
          </cell>
          <cell r="AE1552" t="str">
            <v>0.4</v>
          </cell>
          <cell r="AF1552" t="str">
            <v>79776</v>
          </cell>
          <cell r="AG1552" t="str">
            <v>340</v>
          </cell>
        </row>
        <row r="1553">
          <cell r="H1553" t="str">
            <v>4941_B_1</v>
          </cell>
          <cell r="I1553">
            <v>27150</v>
          </cell>
          <cell r="K1553" t="str">
            <v>OP</v>
          </cell>
          <cell r="L1553" t="str">
            <v>EW</v>
          </cell>
          <cell r="O1553" t="str">
            <v>13000</v>
          </cell>
          <cell r="P1553">
            <v>7447</v>
          </cell>
          <cell r="Q1553">
            <v>0.02</v>
          </cell>
          <cell r="R1553" t="str">
            <v>99.5</v>
          </cell>
          <cell r="S1553" t="str">
            <v>99.5</v>
          </cell>
          <cell r="T1553">
            <v>27576</v>
          </cell>
          <cell r="V1553" t="str">
            <v>10.0</v>
          </cell>
          <cell r="X1553" t="str">
            <v>NA</v>
          </cell>
          <cell r="Z1553" t="str">
            <v>0.5</v>
          </cell>
          <cell r="AB1553" t="str">
            <v>NA</v>
          </cell>
          <cell r="AD1553" t="str">
            <v>99.5</v>
          </cell>
          <cell r="AE1553" t="str">
            <v>420</v>
          </cell>
          <cell r="AF1553" t="str">
            <v xml:space="preserve">  3940000</v>
          </cell>
          <cell r="AG1553" t="str">
            <v>662</v>
          </cell>
        </row>
        <row r="1554">
          <cell r="H1554" t="str">
            <v>4941_B_2</v>
          </cell>
          <cell r="I1554">
            <v>27485</v>
          </cell>
          <cell r="K1554" t="str">
            <v>OP</v>
          </cell>
          <cell r="L1554" t="str">
            <v>EW</v>
          </cell>
          <cell r="O1554" t="str">
            <v>13000</v>
          </cell>
          <cell r="P1554">
            <v>8341</v>
          </cell>
          <cell r="Q1554">
            <v>0.02</v>
          </cell>
          <cell r="R1554" t="str">
            <v>99.5</v>
          </cell>
          <cell r="S1554" t="str">
            <v>NA</v>
          </cell>
          <cell r="U1554" t="str">
            <v>NA</v>
          </cell>
          <cell r="V1554" t="str">
            <v>10.0</v>
          </cell>
          <cell r="X1554" t="str">
            <v>NA</v>
          </cell>
          <cell r="Z1554" t="str">
            <v>0.5</v>
          </cell>
          <cell r="AB1554" t="str">
            <v>NA</v>
          </cell>
          <cell r="AD1554" t="str">
            <v>99.5</v>
          </cell>
          <cell r="AE1554" t="str">
            <v>420</v>
          </cell>
          <cell r="AF1554" t="str">
            <v xml:space="preserve">  3940000</v>
          </cell>
          <cell r="AG1554" t="str">
            <v>662</v>
          </cell>
        </row>
        <row r="1555">
          <cell r="H1555" t="str">
            <v>4941_B_3</v>
          </cell>
          <cell r="I1555">
            <v>27881</v>
          </cell>
          <cell r="K1555" t="str">
            <v>OP</v>
          </cell>
          <cell r="L1555" t="str">
            <v>EW</v>
          </cell>
          <cell r="O1555" t="str">
            <v>13000</v>
          </cell>
          <cell r="P1555">
            <v>8379</v>
          </cell>
          <cell r="Q1555">
            <v>0.02</v>
          </cell>
          <cell r="R1555" t="str">
            <v>99.5</v>
          </cell>
          <cell r="S1555" t="str">
            <v>NA</v>
          </cell>
          <cell r="U1555" t="str">
            <v>NA</v>
          </cell>
          <cell r="V1555" t="str">
            <v>10.0</v>
          </cell>
          <cell r="X1555" t="str">
            <v>NA</v>
          </cell>
          <cell r="Z1555" t="str">
            <v>0.5</v>
          </cell>
          <cell r="AB1555" t="str">
            <v>NA</v>
          </cell>
          <cell r="AD1555" t="str">
            <v>99.5</v>
          </cell>
          <cell r="AE1555" t="str">
            <v>420</v>
          </cell>
          <cell r="AF1555" t="str">
            <v xml:space="preserve">  3940000</v>
          </cell>
          <cell r="AG1555" t="str">
            <v>662</v>
          </cell>
        </row>
        <row r="1556">
          <cell r="H1556" t="str">
            <v>6177_B_U1B</v>
          </cell>
          <cell r="I1556">
            <v>29190</v>
          </cell>
          <cell r="K1556" t="str">
            <v>OP</v>
          </cell>
          <cell r="L1556" t="str">
            <v>EW</v>
          </cell>
          <cell r="O1556" t="str">
            <v>13006</v>
          </cell>
          <cell r="P1556">
            <v>8444</v>
          </cell>
          <cell r="Q1556">
            <v>0.01</v>
          </cell>
          <cell r="R1556" t="str">
            <v>95.0</v>
          </cell>
          <cell r="S1556" t="str">
            <v>96.0</v>
          </cell>
          <cell r="T1556">
            <v>29646</v>
          </cell>
          <cell r="V1556" t="str">
            <v>25</v>
          </cell>
          <cell r="X1556" t="str">
            <v>NA</v>
          </cell>
          <cell r="Z1556" t="str">
            <v>0.7</v>
          </cell>
          <cell r="AB1556" t="str">
            <v>NA</v>
          </cell>
          <cell r="AD1556" t="str">
            <v>99.9</v>
          </cell>
          <cell r="AE1556" t="str">
            <v>160</v>
          </cell>
          <cell r="AF1556" t="str">
            <v xml:space="preserve">  2800000</v>
          </cell>
          <cell r="AG1556" t="str">
            <v>760</v>
          </cell>
        </row>
        <row r="1557">
          <cell r="H1557" t="str">
            <v>6177_B_U2B</v>
          </cell>
          <cell r="I1557">
            <v>29526</v>
          </cell>
          <cell r="K1557" t="str">
            <v>OP</v>
          </cell>
          <cell r="L1557" t="str">
            <v>EW</v>
          </cell>
          <cell r="O1557" t="str">
            <v>12168</v>
          </cell>
          <cell r="P1557">
            <v>8563</v>
          </cell>
          <cell r="Q1557">
            <v>0.01</v>
          </cell>
          <cell r="R1557" t="str">
            <v>91.5</v>
          </cell>
          <cell r="S1557" t="str">
            <v>95.7</v>
          </cell>
          <cell r="T1557">
            <v>29646</v>
          </cell>
          <cell r="V1557" t="str">
            <v>25</v>
          </cell>
          <cell r="X1557" t="str">
            <v>NA</v>
          </cell>
          <cell r="Z1557" t="str">
            <v>0.7</v>
          </cell>
          <cell r="AB1557" t="str">
            <v>NA</v>
          </cell>
          <cell r="AD1557" t="str">
            <v>99.9</v>
          </cell>
          <cell r="AE1557" t="str">
            <v>160</v>
          </cell>
          <cell r="AF1557" t="str">
            <v xml:space="preserve">  2800000</v>
          </cell>
          <cell r="AG1557" t="str">
            <v>760</v>
          </cell>
        </row>
        <row r="1558">
          <cell r="H1558" t="str">
            <v>6181_B_1ESP</v>
          </cell>
          <cell r="I1558">
            <v>32112</v>
          </cell>
          <cell r="K1558" t="str">
            <v>OP</v>
          </cell>
          <cell r="L1558" t="str">
            <v>EK</v>
          </cell>
          <cell r="O1558" t="str">
            <v>10000</v>
          </cell>
          <cell r="P1558">
            <v>7980</v>
          </cell>
          <cell r="Q1558">
            <v>0.06</v>
          </cell>
          <cell r="R1558" t="str">
            <v>90.3</v>
          </cell>
          <cell r="S1558" t="str">
            <v>99.6</v>
          </cell>
          <cell r="T1558">
            <v>32021</v>
          </cell>
          <cell r="U1558" t="str">
            <v>EN</v>
          </cell>
          <cell r="V1558" t="str">
            <v>6.0</v>
          </cell>
          <cell r="X1558" t="str">
            <v>NA</v>
          </cell>
          <cell r="Z1558" t="str">
            <v>0.5</v>
          </cell>
          <cell r="AB1558" t="str">
            <v>NA</v>
          </cell>
          <cell r="AD1558" t="str">
            <v>99.4</v>
          </cell>
          <cell r="AE1558" t="str">
            <v>415</v>
          </cell>
          <cell r="AF1558" t="str">
            <v xml:space="preserve">  2714000</v>
          </cell>
          <cell r="AG1558" t="str">
            <v>760</v>
          </cell>
        </row>
        <row r="1559">
          <cell r="H1559" t="str">
            <v>6181_B_2ESP</v>
          </cell>
          <cell r="I1559">
            <v>31809</v>
          </cell>
          <cell r="K1559" t="str">
            <v>OP</v>
          </cell>
          <cell r="L1559" t="str">
            <v>EK</v>
          </cell>
          <cell r="O1559" t="str">
            <v>10000</v>
          </cell>
          <cell r="P1559">
            <v>8628</v>
          </cell>
          <cell r="Q1559">
            <v>0.06</v>
          </cell>
          <cell r="R1559" t="str">
            <v>90.3</v>
          </cell>
          <cell r="S1559" t="str">
            <v>99.6</v>
          </cell>
          <cell r="T1559">
            <v>32021</v>
          </cell>
          <cell r="U1559" t="str">
            <v>EN</v>
          </cell>
          <cell r="V1559" t="str">
            <v>6.0</v>
          </cell>
          <cell r="X1559" t="str">
            <v>NA</v>
          </cell>
          <cell r="Z1559" t="str">
            <v>0.5</v>
          </cell>
          <cell r="AB1559" t="str">
            <v>NA</v>
          </cell>
          <cell r="AD1559" t="str">
            <v>99.4</v>
          </cell>
          <cell r="AE1559" t="str">
            <v>415</v>
          </cell>
          <cell r="AF1559" t="str">
            <v xml:space="preserve">  2714000</v>
          </cell>
          <cell r="AG1559" t="str">
            <v>760</v>
          </cell>
        </row>
        <row r="1560">
          <cell r="H1560" t="str">
            <v>7097_B_BGH1</v>
          </cell>
          <cell r="I1560">
            <v>33604</v>
          </cell>
          <cell r="K1560" t="str">
            <v>OP</v>
          </cell>
          <cell r="L1560" t="str">
            <v>BR</v>
          </cell>
          <cell r="O1560" t="str">
            <v>32916</v>
          </cell>
          <cell r="P1560">
            <v>8030</v>
          </cell>
          <cell r="Q1560">
            <v>0.02</v>
          </cell>
          <cell r="R1560" t="str">
            <v>92.9</v>
          </cell>
          <cell r="S1560" t="str">
            <v>99.7</v>
          </cell>
          <cell r="T1560">
            <v>34090</v>
          </cell>
          <cell r="V1560" t="str">
            <v>6.5</v>
          </cell>
          <cell r="X1560" t="str">
            <v>NA</v>
          </cell>
          <cell r="Z1560" t="str">
            <v>0.6</v>
          </cell>
          <cell r="AB1560" t="str">
            <v>NA</v>
          </cell>
          <cell r="AD1560" t="str">
            <v>99.7</v>
          </cell>
          <cell r="AE1560" t="str">
            <v>157</v>
          </cell>
          <cell r="AF1560" t="str">
            <v xml:space="preserve">  2255600</v>
          </cell>
          <cell r="AG1560" t="str">
            <v>278</v>
          </cell>
        </row>
        <row r="1561">
          <cell r="H1561" t="str">
            <v>6183_B_SM-1</v>
          </cell>
          <cell r="I1561">
            <v>29952</v>
          </cell>
          <cell r="K1561" t="str">
            <v>OP</v>
          </cell>
          <cell r="L1561" t="str">
            <v>EC</v>
          </cell>
          <cell r="O1561" t="str">
            <v>12300</v>
          </cell>
          <cell r="P1561">
            <v>7416</v>
          </cell>
          <cell r="Q1561">
            <v>0.1</v>
          </cell>
          <cell r="R1561" t="str">
            <v>99.0</v>
          </cell>
          <cell r="S1561" t="str">
            <v>99.7</v>
          </cell>
          <cell r="T1561">
            <v>29952</v>
          </cell>
          <cell r="V1561" t="str">
            <v>28.4</v>
          </cell>
          <cell r="X1561" t="str">
            <v>EN</v>
          </cell>
          <cell r="Z1561" t="str">
            <v>2.0</v>
          </cell>
          <cell r="AB1561" t="str">
            <v>NA</v>
          </cell>
          <cell r="AD1561" t="str">
            <v>99.9</v>
          </cell>
          <cell r="AE1561" t="str">
            <v>52</v>
          </cell>
          <cell r="AF1561" t="str">
            <v xml:space="preserve">  1960000</v>
          </cell>
          <cell r="AG1561" t="str">
            <v>305</v>
          </cell>
        </row>
        <row r="1562">
          <cell r="H1562" t="str">
            <v>50639_B_10ESP</v>
          </cell>
          <cell r="I1562">
            <v>35916</v>
          </cell>
          <cell r="K1562" t="str">
            <v>OP</v>
          </cell>
          <cell r="L1562" t="str">
            <v>BP</v>
          </cell>
          <cell r="O1562" t="str">
            <v>4200</v>
          </cell>
          <cell r="P1562">
            <v>8304</v>
          </cell>
          <cell r="Q1562">
            <v>0.02</v>
          </cell>
          <cell r="R1562" t="str">
            <v>99.7</v>
          </cell>
          <cell r="S1562" t="str">
            <v>99.7</v>
          </cell>
          <cell r="T1562">
            <v>36373</v>
          </cell>
          <cell r="V1562" t="str">
            <v>NA</v>
          </cell>
          <cell r="X1562" t="str">
            <v>NA</v>
          </cell>
          <cell r="Z1562" t="str">
            <v>NA</v>
          </cell>
          <cell r="AB1562" t="str">
            <v>NA</v>
          </cell>
          <cell r="AD1562" t="str">
            <v>99.7</v>
          </cell>
          <cell r="AE1562" t="str">
            <v>63</v>
          </cell>
          <cell r="AF1562" t="str">
            <v>386000</v>
          </cell>
          <cell r="AG1562" t="str">
            <v>350</v>
          </cell>
        </row>
        <row r="1563">
          <cell r="H1563" t="str">
            <v>50639_B_7ESP</v>
          </cell>
          <cell r="I1563">
            <v>28642</v>
          </cell>
          <cell r="K1563" t="str">
            <v>OP</v>
          </cell>
          <cell r="L1563" t="str">
            <v>EK</v>
          </cell>
          <cell r="O1563" t="str">
            <v>2100</v>
          </cell>
          <cell r="P1563">
            <v>8446</v>
          </cell>
          <cell r="Q1563">
            <v>0.01</v>
          </cell>
          <cell r="R1563" t="str">
            <v>99.0</v>
          </cell>
          <cell r="S1563" t="str">
            <v>NA</v>
          </cell>
          <cell r="U1563" t="str">
            <v>NA</v>
          </cell>
          <cell r="V1563" t="str">
            <v>9.0</v>
          </cell>
          <cell r="Z1563" t="str">
            <v>0.9</v>
          </cell>
          <cell r="AD1563" t="str">
            <v>98.0</v>
          </cell>
          <cell r="AE1563" t="str">
            <v>9</v>
          </cell>
          <cell r="AF1563" t="str">
            <v>166800</v>
          </cell>
          <cell r="AG1563" t="str">
            <v>360</v>
          </cell>
        </row>
        <row r="1564">
          <cell r="H1564" t="str">
            <v>50639_B_9ESP</v>
          </cell>
          <cell r="I1564">
            <v>29556</v>
          </cell>
          <cell r="K1564" t="str">
            <v>OP</v>
          </cell>
          <cell r="L1564" t="str">
            <v>EK</v>
          </cell>
          <cell r="O1564" t="str">
            <v>2600</v>
          </cell>
          <cell r="P1564">
            <v>8624</v>
          </cell>
          <cell r="Q1564">
            <v>0.01</v>
          </cell>
          <cell r="R1564" t="str">
            <v>98.0</v>
          </cell>
          <cell r="S1564" t="str">
            <v>NA</v>
          </cell>
          <cell r="U1564" t="str">
            <v>NA</v>
          </cell>
          <cell r="V1564" t="str">
            <v>9.0</v>
          </cell>
          <cell r="Z1564" t="str">
            <v>0.9</v>
          </cell>
          <cell r="AD1564" t="str">
            <v>98.0</v>
          </cell>
          <cell r="AE1564" t="str">
            <v>11</v>
          </cell>
          <cell r="AF1564" t="str">
            <v>213800</v>
          </cell>
          <cell r="AG1564" t="str">
            <v>380</v>
          </cell>
        </row>
        <row r="1565">
          <cell r="H1565" t="str">
            <v>733_B_1</v>
          </cell>
          <cell r="I1565">
            <v>28642</v>
          </cell>
          <cell r="K1565" t="str">
            <v>OP</v>
          </cell>
          <cell r="L1565" t="str">
            <v>EK</v>
          </cell>
          <cell r="O1565" t="str">
            <v>715</v>
          </cell>
          <cell r="P1565">
            <v>6392</v>
          </cell>
          <cell r="Q1565">
            <v>0.02</v>
          </cell>
          <cell r="R1565" t="str">
            <v>97.99</v>
          </cell>
          <cell r="S1565" t="str">
            <v>100</v>
          </cell>
          <cell r="T1565">
            <v>0</v>
          </cell>
          <cell r="V1565" t="str">
            <v>6</v>
          </cell>
          <cell r="W1565" t="str">
            <v>20</v>
          </cell>
          <cell r="X1565" t="str">
            <v>NA</v>
          </cell>
          <cell r="Z1565" t="str">
            <v>.6</v>
          </cell>
          <cell r="AA1565" t="str">
            <v>1.5</v>
          </cell>
          <cell r="AB1565" t="str">
            <v>NA</v>
          </cell>
          <cell r="AD1565" t="str">
            <v>99.5</v>
          </cell>
          <cell r="AE1565" t="str">
            <v>20</v>
          </cell>
          <cell r="AF1565" t="str">
            <v xml:space="preserve">   162000</v>
          </cell>
          <cell r="AG1565" t="str">
            <v>290</v>
          </cell>
        </row>
        <row r="1566">
          <cell r="H1566" t="str">
            <v>733_B_2</v>
          </cell>
          <cell r="I1566">
            <v>28642</v>
          </cell>
          <cell r="K1566" t="str">
            <v>OP</v>
          </cell>
          <cell r="L1566" t="str">
            <v>EK</v>
          </cell>
          <cell r="O1566" t="str">
            <v>715</v>
          </cell>
          <cell r="P1566">
            <v>7055</v>
          </cell>
          <cell r="Q1566">
            <v>1.7000000000000001E-2</v>
          </cell>
          <cell r="R1566" t="str">
            <v>96.77</v>
          </cell>
          <cell r="S1566" t="str">
            <v>100</v>
          </cell>
          <cell r="T1566">
            <v>0</v>
          </cell>
          <cell r="V1566" t="str">
            <v>6</v>
          </cell>
          <cell r="W1566" t="str">
            <v>20</v>
          </cell>
          <cell r="X1566" t="str">
            <v>NA</v>
          </cell>
          <cell r="Z1566" t="str">
            <v>.6</v>
          </cell>
          <cell r="AA1566" t="str">
            <v>1.5</v>
          </cell>
          <cell r="AB1566" t="str">
            <v>NA</v>
          </cell>
          <cell r="AD1566" t="str">
            <v>99.5</v>
          </cell>
          <cell r="AE1566" t="str">
            <v>20</v>
          </cell>
          <cell r="AF1566" t="str">
            <v xml:space="preserve">   162000</v>
          </cell>
          <cell r="AG1566" t="str">
            <v>290</v>
          </cell>
        </row>
        <row r="1567">
          <cell r="H1567" t="str">
            <v>733_B_3</v>
          </cell>
          <cell r="I1567">
            <v>28642</v>
          </cell>
          <cell r="K1567" t="str">
            <v>OP</v>
          </cell>
          <cell r="L1567" t="str">
            <v>EK</v>
          </cell>
          <cell r="O1567" t="str">
            <v>1430</v>
          </cell>
          <cell r="P1567">
            <v>6666</v>
          </cell>
          <cell r="Q1567">
            <v>4.2999999999999997E-2</v>
          </cell>
          <cell r="R1567" t="str">
            <v>98.87</v>
          </cell>
          <cell r="S1567" t="str">
            <v>100</v>
          </cell>
          <cell r="T1567">
            <v>0</v>
          </cell>
          <cell r="V1567" t="str">
            <v>6</v>
          </cell>
          <cell r="W1567" t="str">
            <v>20</v>
          </cell>
          <cell r="X1567" t="str">
            <v>NA</v>
          </cell>
          <cell r="Z1567" t="str">
            <v>.6</v>
          </cell>
          <cell r="AA1567" t="str">
            <v>1.5</v>
          </cell>
          <cell r="AB1567" t="str">
            <v>NA</v>
          </cell>
          <cell r="AD1567" t="str">
            <v>99.5</v>
          </cell>
          <cell r="AE1567" t="str">
            <v>40</v>
          </cell>
          <cell r="AF1567" t="str">
            <v xml:space="preserve">   333000</v>
          </cell>
          <cell r="AG1567" t="str">
            <v>280</v>
          </cell>
        </row>
        <row r="1568">
          <cell r="H1568" t="str">
            <v>6124_B_1</v>
          </cell>
          <cell r="I1568">
            <v>30042</v>
          </cell>
          <cell r="K1568" t="str">
            <v>OP</v>
          </cell>
          <cell r="L1568" t="str">
            <v>EK</v>
          </cell>
          <cell r="O1568" t="str">
            <v>3140</v>
          </cell>
          <cell r="P1568">
            <v>7469</v>
          </cell>
          <cell r="Q1568">
            <v>0.02</v>
          </cell>
          <cell r="R1568" t="str">
            <v>87.7</v>
          </cell>
          <cell r="S1568" t="str">
            <v>97.6</v>
          </cell>
          <cell r="T1568">
            <v>38384</v>
          </cell>
          <cell r="V1568" t="str">
            <v>13.5</v>
          </cell>
          <cell r="X1568" t="str">
            <v>.1</v>
          </cell>
          <cell r="Z1568" t="str">
            <v>1.3</v>
          </cell>
          <cell r="AB1568" t="str">
            <v>2.4</v>
          </cell>
          <cell r="AD1568" t="str">
            <v>99.5</v>
          </cell>
          <cell r="AE1568" t="str">
            <v>7</v>
          </cell>
          <cell r="AF1568" t="str">
            <v xml:space="preserve">   682000</v>
          </cell>
          <cell r="AG1568" t="str">
            <v>280</v>
          </cell>
        </row>
        <row r="1569">
          <cell r="H1569" t="str">
            <v>54634_B_1</v>
          </cell>
          <cell r="I1569">
            <v>32843</v>
          </cell>
          <cell r="K1569" t="str">
            <v>OP</v>
          </cell>
          <cell r="L1569" t="str">
            <v>BP</v>
          </cell>
          <cell r="O1569" t="str">
            <v>EN</v>
          </cell>
          <cell r="P1569">
            <v>7976</v>
          </cell>
          <cell r="Q1569">
            <v>0.03</v>
          </cell>
          <cell r="R1569" t="str">
            <v>99.9</v>
          </cell>
          <cell r="V1569" t="str">
            <v>73.0</v>
          </cell>
          <cell r="X1569" t="str">
            <v>NA</v>
          </cell>
          <cell r="Z1569" t="str">
            <v>.3</v>
          </cell>
          <cell r="AB1569" t="str">
            <v>NA</v>
          </cell>
          <cell r="AD1569" t="str">
            <v>99.9</v>
          </cell>
          <cell r="AE1569" t="str">
            <v>36</v>
          </cell>
          <cell r="AF1569" t="str">
            <v>468727</v>
          </cell>
          <cell r="AG1569" t="str">
            <v>300</v>
          </cell>
        </row>
        <row r="1570">
          <cell r="H1570" t="str">
            <v>50974_B_BAG 1</v>
          </cell>
          <cell r="I1570">
            <v>34121</v>
          </cell>
          <cell r="K1570" t="str">
            <v>OP</v>
          </cell>
          <cell r="L1570" t="str">
            <v>BP</v>
          </cell>
          <cell r="O1570" t="str">
            <v>EN</v>
          </cell>
          <cell r="P1570">
            <v>8006</v>
          </cell>
          <cell r="Q1570">
            <v>0</v>
          </cell>
          <cell r="R1570" t="str">
            <v>100.0</v>
          </cell>
          <cell r="S1570" t="str">
            <v>100.0</v>
          </cell>
          <cell r="T1570">
            <v>38687</v>
          </cell>
          <cell r="V1570" t="str">
            <v>41.5</v>
          </cell>
          <cell r="W1570" t="str">
            <v>55.0</v>
          </cell>
          <cell r="X1570" t="str">
            <v>NA</v>
          </cell>
          <cell r="Z1570" t="str">
            <v>2</v>
          </cell>
          <cell r="AA1570" t="str">
            <v>2.9</v>
          </cell>
          <cell r="AB1570" t="str">
            <v>NA</v>
          </cell>
          <cell r="AD1570" t="str">
            <v>100</v>
          </cell>
          <cell r="AE1570" t="str">
            <v>0.2</v>
          </cell>
          <cell r="AF1570" t="str">
            <v>220000</v>
          </cell>
          <cell r="AG1570" t="str">
            <v>340</v>
          </cell>
        </row>
        <row r="1571">
          <cell r="H1571" t="str">
            <v>50974_B_BAG 2</v>
          </cell>
          <cell r="I1571">
            <v>34121</v>
          </cell>
          <cell r="K1571" t="str">
            <v>OP</v>
          </cell>
          <cell r="L1571" t="str">
            <v>BP</v>
          </cell>
          <cell r="O1571" t="str">
            <v>EN</v>
          </cell>
          <cell r="P1571">
            <v>7877</v>
          </cell>
          <cell r="Q1571">
            <v>0</v>
          </cell>
          <cell r="R1571" t="str">
            <v>100.0</v>
          </cell>
          <cell r="S1571" t="str">
            <v>100.0</v>
          </cell>
          <cell r="T1571">
            <v>38687</v>
          </cell>
          <cell r="V1571" t="str">
            <v>41.5</v>
          </cell>
          <cell r="W1571" t="str">
            <v>55.0</v>
          </cell>
          <cell r="X1571" t="str">
            <v>NA</v>
          </cell>
          <cell r="Z1571" t="str">
            <v>2</v>
          </cell>
          <cell r="AA1571" t="str">
            <v>2.9</v>
          </cell>
          <cell r="AB1571" t="str">
            <v>NA</v>
          </cell>
          <cell r="AD1571" t="str">
            <v>100</v>
          </cell>
          <cell r="AE1571" t="str">
            <v>0.2</v>
          </cell>
          <cell r="AF1571" t="str">
            <v>220000</v>
          </cell>
          <cell r="AG1571" t="str">
            <v>340</v>
          </cell>
        </row>
        <row r="1572">
          <cell r="H1572" t="str">
            <v>7030_B_BG-1</v>
          </cell>
          <cell r="I1572">
            <v>33117</v>
          </cell>
          <cell r="K1572" t="str">
            <v>OP</v>
          </cell>
          <cell r="L1572" t="str">
            <v>BS</v>
          </cell>
          <cell r="O1572" t="str">
            <v>7225</v>
          </cell>
          <cell r="P1572">
            <v>8694</v>
          </cell>
          <cell r="Q1572">
            <v>0.03</v>
          </cell>
          <cell r="R1572" t="str">
            <v>99.8</v>
          </cell>
          <cell r="S1572" t="str">
            <v>99.8</v>
          </cell>
          <cell r="T1572">
            <v>33573</v>
          </cell>
          <cell r="V1572" t="str">
            <v>16</v>
          </cell>
          <cell r="X1572" t="str">
            <v>NA</v>
          </cell>
          <cell r="Z1572" t="str">
            <v>.9</v>
          </cell>
          <cell r="AB1572" t="str">
            <v>NA</v>
          </cell>
          <cell r="AD1572" t="str">
            <v>99.8</v>
          </cell>
          <cell r="AE1572" t="str">
            <v>47.0</v>
          </cell>
          <cell r="AF1572" t="str">
            <v xml:space="preserve">   653130</v>
          </cell>
          <cell r="AG1572" t="str">
            <v>320</v>
          </cell>
        </row>
        <row r="1573">
          <cell r="H1573" t="str">
            <v>7030_B_BG-2</v>
          </cell>
          <cell r="I1573">
            <v>33512</v>
          </cell>
          <cell r="K1573" t="str">
            <v>OP</v>
          </cell>
          <cell r="L1573" t="str">
            <v>BS</v>
          </cell>
          <cell r="O1573" t="str">
            <v>10886</v>
          </cell>
          <cell r="P1573">
            <v>7812</v>
          </cell>
          <cell r="Q1573">
            <v>0.03</v>
          </cell>
          <cell r="R1573" t="str">
            <v>99.8</v>
          </cell>
          <cell r="S1573" t="str">
            <v>99.8</v>
          </cell>
          <cell r="T1573">
            <v>33573</v>
          </cell>
          <cell r="V1573" t="str">
            <v>16</v>
          </cell>
          <cell r="X1573" t="str">
            <v>NA</v>
          </cell>
          <cell r="Z1573" t="str">
            <v>.9</v>
          </cell>
          <cell r="AB1573" t="str">
            <v>NA</v>
          </cell>
          <cell r="AD1573" t="str">
            <v>99.8</v>
          </cell>
          <cell r="AE1573" t="str">
            <v>47.0</v>
          </cell>
          <cell r="AF1573" t="str">
            <v xml:space="preserve">   653130</v>
          </cell>
          <cell r="AG1573" t="str">
            <v>320</v>
          </cell>
        </row>
        <row r="1574">
          <cell r="H1574" t="str">
            <v>50837_B_BH1</v>
          </cell>
          <cell r="I1574">
            <v>32325</v>
          </cell>
          <cell r="K1574" t="str">
            <v>OP</v>
          </cell>
          <cell r="L1574" t="str">
            <v>BR</v>
          </cell>
          <cell r="O1574" t="str">
            <v>NA</v>
          </cell>
          <cell r="P1574">
            <v>7638</v>
          </cell>
          <cell r="Q1574">
            <v>0.02</v>
          </cell>
          <cell r="R1574" t="str">
            <v>99.9</v>
          </cell>
          <cell r="S1574" t="str">
            <v>99.9</v>
          </cell>
          <cell r="T1574">
            <v>37926</v>
          </cell>
          <cell r="V1574" t="str">
            <v>NA</v>
          </cell>
          <cell r="X1574" t="str">
            <v>NA</v>
          </cell>
          <cell r="Z1574" t="str">
            <v>NA</v>
          </cell>
          <cell r="AB1574" t="str">
            <v>NA</v>
          </cell>
          <cell r="AD1574" t="str">
            <v>90.0</v>
          </cell>
          <cell r="AE1574" t="str">
            <v>0</v>
          </cell>
          <cell r="AF1574" t="str">
            <v>70000</v>
          </cell>
          <cell r="AG1574" t="str">
            <v>276</v>
          </cell>
        </row>
        <row r="1575">
          <cell r="H1575" t="str">
            <v>50837_B_BH2</v>
          </cell>
          <cell r="I1575">
            <v>32325</v>
          </cell>
          <cell r="K1575" t="str">
            <v>OP</v>
          </cell>
          <cell r="L1575" t="str">
            <v>BR</v>
          </cell>
          <cell r="O1575" t="str">
            <v>NA</v>
          </cell>
          <cell r="P1575">
            <v>7721</v>
          </cell>
          <cell r="Q1575">
            <v>0.02</v>
          </cell>
          <cell r="R1575" t="str">
            <v>99.9</v>
          </cell>
          <cell r="S1575" t="str">
            <v>99.9</v>
          </cell>
          <cell r="T1575">
            <v>38626</v>
          </cell>
          <cell r="V1575" t="str">
            <v>NA</v>
          </cell>
          <cell r="X1575" t="str">
            <v>NA</v>
          </cell>
          <cell r="Z1575" t="str">
            <v>NA</v>
          </cell>
          <cell r="AB1575" t="str">
            <v>NA</v>
          </cell>
          <cell r="AD1575" t="str">
            <v>90.0</v>
          </cell>
          <cell r="AE1575" t="str">
            <v>0</v>
          </cell>
          <cell r="AF1575" t="str">
            <v>70000</v>
          </cell>
          <cell r="AG1575" t="str">
            <v>276</v>
          </cell>
        </row>
        <row r="1576">
          <cell r="H1576" t="str">
            <v>50837_B_BH3</v>
          </cell>
          <cell r="I1576">
            <v>32325</v>
          </cell>
          <cell r="K1576" t="str">
            <v>OP</v>
          </cell>
          <cell r="L1576" t="str">
            <v>BR</v>
          </cell>
          <cell r="O1576" t="str">
            <v>NA</v>
          </cell>
          <cell r="P1576">
            <v>7729</v>
          </cell>
          <cell r="Q1576">
            <v>0.02</v>
          </cell>
          <cell r="R1576" t="str">
            <v>99.9</v>
          </cell>
          <cell r="S1576" t="str">
            <v>99.9</v>
          </cell>
          <cell r="T1576">
            <v>38200</v>
          </cell>
          <cell r="V1576" t="str">
            <v>NA</v>
          </cell>
          <cell r="X1576" t="str">
            <v>NA</v>
          </cell>
          <cell r="Z1576" t="str">
            <v>NA</v>
          </cell>
          <cell r="AB1576" t="str">
            <v>NA</v>
          </cell>
          <cell r="AD1576" t="str">
            <v>90.0</v>
          </cell>
          <cell r="AE1576" t="str">
            <v>0</v>
          </cell>
          <cell r="AF1576" t="str">
            <v>70000</v>
          </cell>
          <cell r="AG1576" t="str">
            <v>276</v>
          </cell>
        </row>
        <row r="1577">
          <cell r="H1577" t="str">
            <v>50290_B_1</v>
          </cell>
          <cell r="I1577">
            <v>36678</v>
          </cell>
          <cell r="K1577" t="str">
            <v>OP</v>
          </cell>
          <cell r="L1577" t="str">
            <v>EC</v>
          </cell>
          <cell r="M1577" t="str">
            <v>BP</v>
          </cell>
          <cell r="O1577" t="str">
            <v>6700</v>
          </cell>
          <cell r="P1577">
            <v>7915</v>
          </cell>
          <cell r="Q1577">
            <v>1.9</v>
          </cell>
          <cell r="R1577" t="str">
            <v>99.9</v>
          </cell>
          <cell r="S1577" t="str">
            <v>100.0</v>
          </cell>
          <cell r="T1577">
            <v>38626</v>
          </cell>
          <cell r="V1577" t="str">
            <v>NA</v>
          </cell>
          <cell r="X1577" t="str">
            <v>NA</v>
          </cell>
          <cell r="Z1577" t="str">
            <v>NA</v>
          </cell>
          <cell r="AB1577" t="str">
            <v>NA</v>
          </cell>
          <cell r="AD1577" t="str">
            <v>99.9</v>
          </cell>
          <cell r="AE1577" t="str">
            <v>0.8</v>
          </cell>
          <cell r="AF1577" t="str">
            <v>283700</v>
          </cell>
          <cell r="AG1577" t="str">
            <v>330</v>
          </cell>
        </row>
        <row r="1578">
          <cell r="H1578" t="str">
            <v>50290_B_2</v>
          </cell>
          <cell r="I1578">
            <v>36678</v>
          </cell>
          <cell r="K1578" t="str">
            <v>OP</v>
          </cell>
          <cell r="L1578" t="str">
            <v>EC</v>
          </cell>
          <cell r="M1578" t="str">
            <v>BP</v>
          </cell>
          <cell r="O1578" t="str">
            <v>6700</v>
          </cell>
          <cell r="P1578">
            <v>8007</v>
          </cell>
          <cell r="Q1578">
            <v>1.2</v>
          </cell>
          <cell r="R1578" t="str">
            <v>99.9</v>
          </cell>
          <cell r="S1578" t="str">
            <v>100</v>
          </cell>
          <cell r="T1578">
            <v>38626</v>
          </cell>
          <cell r="V1578" t="str">
            <v>NA</v>
          </cell>
          <cell r="X1578" t="str">
            <v>NA</v>
          </cell>
          <cell r="Z1578" t="str">
            <v>NA</v>
          </cell>
          <cell r="AB1578" t="str">
            <v>NA</v>
          </cell>
          <cell r="AD1578" t="str">
            <v>99.9</v>
          </cell>
          <cell r="AE1578" t="str">
            <v>0.9</v>
          </cell>
          <cell r="AF1578" t="str">
            <v>268000</v>
          </cell>
          <cell r="AG1578" t="str">
            <v>330</v>
          </cell>
        </row>
        <row r="1579">
          <cell r="H1579" t="str">
            <v>50290_B_BG1</v>
          </cell>
          <cell r="I1579">
            <v>34060</v>
          </cell>
          <cell r="K1579" t="str">
            <v>OP</v>
          </cell>
          <cell r="L1579" t="str">
            <v>BP</v>
          </cell>
          <cell r="M1579" t="str">
            <v>EC</v>
          </cell>
          <cell r="O1579" t="str">
            <v>7000</v>
          </cell>
          <cell r="P1579">
            <v>7752</v>
          </cell>
          <cell r="Q1579">
            <v>2.65</v>
          </cell>
          <cell r="R1579" t="str">
            <v>99.9</v>
          </cell>
          <cell r="S1579" t="str">
            <v>100</v>
          </cell>
          <cell r="T1579">
            <v>38626</v>
          </cell>
          <cell r="V1579" t="str">
            <v>NA</v>
          </cell>
          <cell r="X1579" t="str">
            <v>NA</v>
          </cell>
          <cell r="Z1579" t="str">
            <v>NA</v>
          </cell>
          <cell r="AB1579" t="str">
            <v>NA</v>
          </cell>
          <cell r="AD1579" t="str">
            <v>99.9</v>
          </cell>
          <cell r="AE1579" t="str">
            <v>0.7</v>
          </cell>
          <cell r="AF1579" t="str">
            <v>264000</v>
          </cell>
          <cell r="AG1579" t="str">
            <v>330</v>
          </cell>
        </row>
        <row r="1580">
          <cell r="H1580" t="str">
            <v>2943_B_CYC1</v>
          </cell>
          <cell r="I1580">
            <v>23894</v>
          </cell>
          <cell r="K1580" t="str">
            <v>OP</v>
          </cell>
          <cell r="L1580" t="str">
            <v>MC</v>
          </cell>
          <cell r="O1580" t="str">
            <v>40</v>
          </cell>
          <cell r="P1580">
            <v>5534</v>
          </cell>
          <cell r="Q1580" t="str">
            <v>EN</v>
          </cell>
          <cell r="R1580" t="str">
            <v>80</v>
          </cell>
          <cell r="S1580" t="str">
            <v>80</v>
          </cell>
          <cell r="U1580" t="str">
            <v>EN</v>
          </cell>
          <cell r="V1580" t="str">
            <v>NA</v>
          </cell>
          <cell r="X1580" t="str">
            <v>NA</v>
          </cell>
          <cell r="Z1580" t="str">
            <v>NA</v>
          </cell>
          <cell r="AB1580" t="str">
            <v>NA</v>
          </cell>
          <cell r="AD1580" t="str">
            <v>80.0</v>
          </cell>
          <cell r="AE1580" t="str">
            <v>EN</v>
          </cell>
          <cell r="AF1580" t="str">
            <v>EN</v>
          </cell>
          <cell r="AG1580" t="str">
            <v>340</v>
          </cell>
        </row>
        <row r="1581">
          <cell r="H1581" t="str">
            <v>2943_B_CYC4</v>
          </cell>
          <cell r="I1581">
            <v>19511</v>
          </cell>
          <cell r="K1581" t="str">
            <v>OP</v>
          </cell>
          <cell r="L1581" t="str">
            <v>MC</v>
          </cell>
          <cell r="O1581" t="str">
            <v>27</v>
          </cell>
          <cell r="P1581">
            <v>0</v>
          </cell>
          <cell r="Q1581" t="str">
            <v>EN</v>
          </cell>
          <cell r="R1581" t="str">
            <v>80</v>
          </cell>
          <cell r="S1581" t="str">
            <v>80</v>
          </cell>
          <cell r="U1581" t="str">
            <v>EN</v>
          </cell>
          <cell r="V1581" t="str">
            <v>NA</v>
          </cell>
          <cell r="X1581" t="str">
            <v>NA</v>
          </cell>
          <cell r="Z1581" t="str">
            <v>NA</v>
          </cell>
          <cell r="AB1581" t="str">
            <v>NA</v>
          </cell>
          <cell r="AD1581" t="str">
            <v>80.0</v>
          </cell>
          <cell r="AE1581" t="str">
            <v>EN</v>
          </cell>
          <cell r="AF1581" t="str">
            <v>43900</v>
          </cell>
          <cell r="AG1581" t="str">
            <v>515</v>
          </cell>
        </row>
        <row r="1582">
          <cell r="H1582" t="str">
            <v>2943_B_ESP 1</v>
          </cell>
          <cell r="I1582">
            <v>32295</v>
          </cell>
          <cell r="K1582" t="str">
            <v>OP</v>
          </cell>
          <cell r="L1582" t="str">
            <v>EW</v>
          </cell>
          <cell r="O1582" t="str">
            <v>807</v>
          </cell>
          <cell r="P1582">
            <v>5534</v>
          </cell>
          <cell r="Q1582">
            <v>0.12</v>
          </cell>
          <cell r="R1582" t="str">
            <v>98.5</v>
          </cell>
          <cell r="S1582" t="str">
            <v>98.5</v>
          </cell>
          <cell r="U1582" t="str">
            <v>EN</v>
          </cell>
          <cell r="V1582" t="str">
            <v>2.0</v>
          </cell>
          <cell r="W1582" t="str">
            <v>20.0</v>
          </cell>
          <cell r="X1582" t="str">
            <v>NA</v>
          </cell>
          <cell r="Z1582" t="str">
            <v>NA</v>
          </cell>
          <cell r="AB1582" t="str">
            <v>NA</v>
          </cell>
          <cell r="AD1582" t="str">
            <v>98.5</v>
          </cell>
          <cell r="AE1582" t="str">
            <v>0</v>
          </cell>
          <cell r="AF1582" t="str">
            <v>265000</v>
          </cell>
          <cell r="AG1582" t="str">
            <v>385</v>
          </cell>
        </row>
        <row r="1583">
          <cell r="H1583" t="str">
            <v>2943_B_ESP 2</v>
          </cell>
          <cell r="I1583">
            <v>32295</v>
          </cell>
          <cell r="K1583" t="str">
            <v>OP</v>
          </cell>
          <cell r="L1583" t="str">
            <v>EW</v>
          </cell>
          <cell r="O1583" t="str">
            <v>807</v>
          </cell>
          <cell r="P1583">
            <v>3225</v>
          </cell>
          <cell r="Q1583">
            <v>0.12</v>
          </cell>
          <cell r="R1583" t="str">
            <v>98.5</v>
          </cell>
          <cell r="S1583" t="str">
            <v>98.5</v>
          </cell>
          <cell r="U1583" t="str">
            <v>EN</v>
          </cell>
          <cell r="V1583" t="str">
            <v>2.0</v>
          </cell>
          <cell r="W1583" t="str">
            <v>20.0</v>
          </cell>
          <cell r="X1583" t="str">
            <v>NA</v>
          </cell>
          <cell r="Z1583" t="str">
            <v>NA</v>
          </cell>
          <cell r="AB1583" t="str">
            <v>NA</v>
          </cell>
          <cell r="AD1583" t="str">
            <v>98.5</v>
          </cell>
          <cell r="AE1583" t="str">
            <v>0</v>
          </cell>
          <cell r="AF1583" t="str">
            <v>265000</v>
          </cell>
          <cell r="AG1583" t="str">
            <v>385</v>
          </cell>
        </row>
        <row r="1584">
          <cell r="H1584" t="str">
            <v>10144_B_FGPC1</v>
          </cell>
          <cell r="I1584">
            <v>31564</v>
          </cell>
          <cell r="K1584" t="str">
            <v>OP</v>
          </cell>
          <cell r="L1584" t="str">
            <v>EW</v>
          </cell>
          <cell r="O1584" t="str">
            <v>EN</v>
          </cell>
          <cell r="P1584">
            <v>8564</v>
          </cell>
          <cell r="Q1584">
            <v>0.02</v>
          </cell>
          <cell r="R1584" t="str">
            <v>98</v>
          </cell>
          <cell r="S1584" t="str">
            <v>NA</v>
          </cell>
          <cell r="U1584" t="str">
            <v>NA</v>
          </cell>
          <cell r="V1584" t="str">
            <v>NA</v>
          </cell>
          <cell r="W1584" t="str">
            <v>NA</v>
          </cell>
          <cell r="X1584" t="str">
            <v>NA</v>
          </cell>
          <cell r="Y1584" t="str">
            <v>NA</v>
          </cell>
          <cell r="Z1584" t="str">
            <v>NA</v>
          </cell>
          <cell r="AA1584" t="str">
            <v>NA</v>
          </cell>
          <cell r="AB1584" t="str">
            <v>NA</v>
          </cell>
          <cell r="AC1584" t="str">
            <v>NA</v>
          </cell>
          <cell r="AD1584" t="str">
            <v>97.9</v>
          </cell>
          <cell r="AE1584" t="str">
            <v>7</v>
          </cell>
          <cell r="AF1584" t="str">
            <v>195000</v>
          </cell>
          <cell r="AG1584" t="str">
            <v>325</v>
          </cell>
        </row>
        <row r="1585">
          <cell r="H1585" t="str">
            <v>50110_B_FGPC1</v>
          </cell>
          <cell r="I1585">
            <v>31717</v>
          </cell>
          <cell r="K1585" t="str">
            <v>OP</v>
          </cell>
          <cell r="L1585" t="str">
            <v>MC</v>
          </cell>
          <cell r="M1585" t="str">
            <v>EK</v>
          </cell>
          <cell r="O1585" t="str">
            <v>EN</v>
          </cell>
          <cell r="P1585">
            <v>8335</v>
          </cell>
          <cell r="Q1585">
            <v>0.02</v>
          </cell>
          <cell r="R1585" t="str">
            <v>98</v>
          </cell>
          <cell r="S1585" t="str">
            <v>NA</v>
          </cell>
          <cell r="U1585" t="str">
            <v>NA</v>
          </cell>
          <cell r="V1585" t="str">
            <v>NA</v>
          </cell>
          <cell r="X1585" t="str">
            <v>NA</v>
          </cell>
          <cell r="Z1585" t="str">
            <v>NA</v>
          </cell>
          <cell r="AB1585" t="str">
            <v>NA</v>
          </cell>
          <cell r="AD1585" t="str">
            <v>97.9</v>
          </cell>
          <cell r="AE1585" t="str">
            <v>9</v>
          </cell>
          <cell r="AF1585" t="str">
            <v>172000</v>
          </cell>
          <cell r="AG1585" t="str">
            <v>350</v>
          </cell>
        </row>
        <row r="1586">
          <cell r="H1586" t="str">
            <v>50111_B_FGPC1</v>
          </cell>
          <cell r="I1586">
            <v>32782</v>
          </cell>
          <cell r="K1586" t="str">
            <v>OP</v>
          </cell>
          <cell r="L1586" t="str">
            <v>MC</v>
          </cell>
          <cell r="M1586" t="str">
            <v>EK</v>
          </cell>
          <cell r="O1586" t="str">
            <v>EN</v>
          </cell>
          <cell r="P1586">
            <v>8122</v>
          </cell>
          <cell r="Q1586">
            <v>0.01</v>
          </cell>
          <cell r="R1586" t="str">
            <v>98.0</v>
          </cell>
          <cell r="S1586" t="str">
            <v>NA</v>
          </cell>
          <cell r="U1586" t="str">
            <v>NA</v>
          </cell>
          <cell r="V1586" t="str">
            <v>NA</v>
          </cell>
          <cell r="X1586" t="str">
            <v>NA</v>
          </cell>
          <cell r="Z1586" t="str">
            <v>NA</v>
          </cell>
          <cell r="AB1586" t="str">
            <v>NA</v>
          </cell>
          <cell r="AD1586" t="str">
            <v>97.9</v>
          </cell>
          <cell r="AE1586" t="str">
            <v>10</v>
          </cell>
          <cell r="AF1586" t="str">
            <v>172000</v>
          </cell>
          <cell r="AG1586" t="str">
            <v>350</v>
          </cell>
        </row>
        <row r="1587">
          <cell r="H1587" t="str">
            <v>50112_B_FGPC1</v>
          </cell>
          <cell r="I1587">
            <v>31747</v>
          </cell>
          <cell r="K1587" t="str">
            <v>OP</v>
          </cell>
          <cell r="L1587" t="str">
            <v>MC</v>
          </cell>
          <cell r="M1587" t="str">
            <v>EK</v>
          </cell>
          <cell r="O1587" t="str">
            <v>EN</v>
          </cell>
          <cell r="P1587">
            <v>8171</v>
          </cell>
          <cell r="Q1587">
            <v>0.02</v>
          </cell>
          <cell r="R1587" t="str">
            <v>98.0</v>
          </cell>
          <cell r="S1587" t="str">
            <v>NA</v>
          </cell>
          <cell r="U1587" t="str">
            <v>NA</v>
          </cell>
          <cell r="V1587" t="str">
            <v>NA</v>
          </cell>
          <cell r="X1587" t="str">
            <v>NA</v>
          </cell>
          <cell r="Z1587" t="str">
            <v>NA</v>
          </cell>
          <cell r="AB1587" t="str">
            <v>NA</v>
          </cell>
          <cell r="AD1587" t="str">
            <v>97.9</v>
          </cell>
          <cell r="AE1587" t="str">
            <v>11</v>
          </cell>
          <cell r="AF1587" t="str">
            <v>172000</v>
          </cell>
          <cell r="AG1587" t="str">
            <v>350</v>
          </cell>
        </row>
        <row r="1588">
          <cell r="H1588" t="str">
            <v>50112_B_FGPC2</v>
          </cell>
          <cell r="I1588">
            <v>36130</v>
          </cell>
          <cell r="K1588" t="str">
            <v>OP</v>
          </cell>
          <cell r="L1588" t="str">
            <v>MC</v>
          </cell>
          <cell r="M1588" t="str">
            <v>EK</v>
          </cell>
          <cell r="O1588" t="str">
            <v>EN</v>
          </cell>
          <cell r="P1588">
            <v>7918</v>
          </cell>
          <cell r="Q1588">
            <v>0.02</v>
          </cell>
          <cell r="R1588" t="str">
            <v>98.0</v>
          </cell>
          <cell r="S1588" t="str">
            <v>NA</v>
          </cell>
          <cell r="U1588" t="str">
            <v>NA</v>
          </cell>
          <cell r="V1588" t="str">
            <v>NA</v>
          </cell>
          <cell r="X1588" t="str">
            <v>NA</v>
          </cell>
          <cell r="Z1588" t="str">
            <v>NA</v>
          </cell>
          <cell r="AB1588" t="str">
            <v>NA</v>
          </cell>
          <cell r="AD1588" t="str">
            <v>98.5</v>
          </cell>
          <cell r="AE1588" t="str">
            <v>9</v>
          </cell>
          <cell r="AF1588" t="str">
            <v>123100</v>
          </cell>
          <cell r="AG1588" t="str">
            <v>350</v>
          </cell>
        </row>
        <row r="1589">
          <cell r="H1589" t="str">
            <v>55882_B_FGPC1</v>
          </cell>
          <cell r="I1589">
            <v>37712</v>
          </cell>
          <cell r="K1589" t="str">
            <v>OP</v>
          </cell>
          <cell r="L1589" t="str">
            <v>MC</v>
          </cell>
          <cell r="M1589" t="str">
            <v>EK</v>
          </cell>
          <cell r="O1589" t="str">
            <v>EN</v>
          </cell>
          <cell r="P1589">
            <v>8586</v>
          </cell>
          <cell r="Q1589">
            <v>0.01</v>
          </cell>
          <cell r="R1589" t="str">
            <v>99</v>
          </cell>
          <cell r="S1589" t="str">
            <v>NA</v>
          </cell>
          <cell r="U1589" t="str">
            <v>NA</v>
          </cell>
          <cell r="V1589" t="str">
            <v>NA</v>
          </cell>
          <cell r="X1589" t="str">
            <v>NA</v>
          </cell>
          <cell r="Z1589" t="str">
            <v>NA</v>
          </cell>
          <cell r="AB1589" t="str">
            <v>NA</v>
          </cell>
          <cell r="AD1589" t="str">
            <v>98.8</v>
          </cell>
          <cell r="AE1589" t="str">
            <v>10</v>
          </cell>
          <cell r="AF1589" t="str">
            <v>150000</v>
          </cell>
          <cell r="AG1589" t="str">
            <v>350</v>
          </cell>
        </row>
        <row r="1590">
          <cell r="H1590" t="str">
            <v>8224_B_1</v>
          </cell>
          <cell r="I1590">
            <v>29952</v>
          </cell>
          <cell r="K1590" t="str">
            <v>OP</v>
          </cell>
          <cell r="L1590" t="str">
            <v>BR</v>
          </cell>
          <cell r="O1590" t="str">
            <v>10000</v>
          </cell>
          <cell r="P1590">
            <v>7658</v>
          </cell>
          <cell r="Q1590">
            <v>0</v>
          </cell>
          <cell r="R1590" t="str">
            <v>99.9</v>
          </cell>
          <cell r="S1590" t="str">
            <v>99.9</v>
          </cell>
          <cell r="T1590">
            <v>38412</v>
          </cell>
          <cell r="V1590" t="str">
            <v>10.0</v>
          </cell>
          <cell r="W1590" t="str">
            <v>13.0</v>
          </cell>
          <cell r="X1590" t="str">
            <v>0.1</v>
          </cell>
          <cell r="Z1590" t="str">
            <v>.3.0</v>
          </cell>
          <cell r="AA1590" t="str">
            <v>1.0</v>
          </cell>
          <cell r="AB1590" t="str">
            <v>0.8</v>
          </cell>
          <cell r="AD1590" t="str">
            <v>99.7</v>
          </cell>
          <cell r="AE1590" t="str">
            <v>95</v>
          </cell>
          <cell r="AF1590" t="str">
            <v xml:space="preserve">  1071344</v>
          </cell>
          <cell r="AG1590" t="str">
            <v>286</v>
          </cell>
        </row>
        <row r="1591">
          <cell r="H1591" t="str">
            <v>8224_B_2</v>
          </cell>
          <cell r="I1591">
            <v>31199</v>
          </cell>
          <cell r="K1591" t="str">
            <v>OP</v>
          </cell>
          <cell r="L1591" t="str">
            <v>BR</v>
          </cell>
          <cell r="O1591" t="str">
            <v>10000</v>
          </cell>
          <cell r="P1591">
            <v>8092</v>
          </cell>
          <cell r="Q1591">
            <v>0</v>
          </cell>
          <cell r="R1591" t="str">
            <v>99.9</v>
          </cell>
          <cell r="S1591" t="str">
            <v>99.9</v>
          </cell>
          <cell r="T1591">
            <v>38412</v>
          </cell>
          <cell r="V1591" t="str">
            <v>10.0</v>
          </cell>
          <cell r="W1591" t="str">
            <v>13.0</v>
          </cell>
          <cell r="X1591" t="str">
            <v>0.1</v>
          </cell>
          <cell r="Z1591" t="str">
            <v>1.0</v>
          </cell>
          <cell r="AB1591" t="str">
            <v>0.8</v>
          </cell>
          <cell r="AD1591" t="str">
            <v>99.7</v>
          </cell>
          <cell r="AE1591" t="str">
            <v>74</v>
          </cell>
          <cell r="AF1591" t="str">
            <v xml:space="preserve">  1043000</v>
          </cell>
          <cell r="AG1591" t="str">
            <v>190</v>
          </cell>
        </row>
        <row r="1592">
          <cell r="H1592" t="str">
            <v>6768_B_1</v>
          </cell>
          <cell r="I1592">
            <v>29830</v>
          </cell>
          <cell r="K1592" t="str">
            <v>OP</v>
          </cell>
          <cell r="L1592" t="str">
            <v>EK</v>
          </cell>
          <cell r="O1592" t="str">
            <v>2739</v>
          </cell>
          <cell r="P1592">
            <v>8440</v>
          </cell>
          <cell r="Q1592">
            <v>0.02</v>
          </cell>
          <cell r="R1592" t="str">
            <v>99.8</v>
          </cell>
          <cell r="S1592" t="str">
            <v>99.8</v>
          </cell>
          <cell r="T1592">
            <v>30103</v>
          </cell>
          <cell r="V1592" t="str">
            <v>9.9</v>
          </cell>
          <cell r="W1592" t="str">
            <v>15.2</v>
          </cell>
          <cell r="X1592" t="str">
            <v>NA</v>
          </cell>
          <cell r="Z1592" t="str">
            <v>2.8</v>
          </cell>
          <cell r="AA1592" t="str">
            <v>3.3</v>
          </cell>
          <cell r="AB1592" t="str">
            <v>NA</v>
          </cell>
          <cell r="AD1592" t="str">
            <v>99.4</v>
          </cell>
          <cell r="AE1592" t="str">
            <v>103</v>
          </cell>
          <cell r="AF1592" t="str">
            <v xml:space="preserve">   717600</v>
          </cell>
          <cell r="AG1592" t="str">
            <v>289</v>
          </cell>
        </row>
        <row r="1593">
          <cell r="H1593" t="str">
            <v>3113_B_1</v>
          </cell>
          <cell r="I1593">
            <v>32540</v>
          </cell>
          <cell r="K1593" t="str">
            <v>OP</v>
          </cell>
          <cell r="L1593" t="str">
            <v>EK</v>
          </cell>
          <cell r="O1593" t="str">
            <v>11677</v>
          </cell>
          <cell r="P1593">
            <v>6801</v>
          </cell>
          <cell r="Q1593">
            <v>0.08</v>
          </cell>
          <cell r="R1593" t="str">
            <v>99.5</v>
          </cell>
          <cell r="S1593" t="str">
            <v>99.5</v>
          </cell>
          <cell r="T1593">
            <v>34759</v>
          </cell>
          <cell r="V1593" t="str">
            <v>8.5</v>
          </cell>
          <cell r="X1593" t="str">
            <v>NA</v>
          </cell>
          <cell r="Z1593" t="str">
            <v>1.4</v>
          </cell>
          <cell r="AA1593" t="str">
            <v>1.9</v>
          </cell>
          <cell r="AB1593" t="str">
            <v>0.1</v>
          </cell>
          <cell r="AD1593" t="str">
            <v>99.5</v>
          </cell>
          <cell r="AE1593" t="str">
            <v>65</v>
          </cell>
          <cell r="AF1593" t="str">
            <v xml:space="preserve">   584000</v>
          </cell>
          <cell r="AG1593" t="str">
            <v>266</v>
          </cell>
        </row>
        <row r="1594">
          <cell r="H1594" t="str">
            <v>3113_B_2</v>
          </cell>
          <cell r="I1594">
            <v>32021</v>
          </cell>
          <cell r="K1594" t="str">
            <v>OP</v>
          </cell>
          <cell r="L1594" t="str">
            <v>EK</v>
          </cell>
          <cell r="O1594" t="str">
            <v>12000</v>
          </cell>
          <cell r="P1594">
            <v>7604</v>
          </cell>
          <cell r="Q1594">
            <v>0.02</v>
          </cell>
          <cell r="R1594" t="str">
            <v>99.5</v>
          </cell>
          <cell r="S1594" t="str">
            <v>99.5</v>
          </cell>
          <cell r="T1594">
            <v>35096</v>
          </cell>
          <cell r="V1594" t="str">
            <v>8.5</v>
          </cell>
          <cell r="X1594" t="str">
            <v>NA</v>
          </cell>
          <cell r="Z1594" t="str">
            <v>1.4</v>
          </cell>
          <cell r="AA1594" t="str">
            <v>1.9</v>
          </cell>
          <cell r="AB1594" t="str">
            <v>0.1</v>
          </cell>
          <cell r="AD1594" t="str">
            <v>99.5</v>
          </cell>
          <cell r="AE1594" t="str">
            <v>110</v>
          </cell>
          <cell r="AF1594" t="str">
            <v xml:space="preserve">   868000</v>
          </cell>
          <cell r="AG1594" t="str">
            <v>266</v>
          </cell>
        </row>
        <row r="1595">
          <cell r="H1595" t="str">
            <v>3115_B_1</v>
          </cell>
          <cell r="I1595">
            <v>27364</v>
          </cell>
          <cell r="K1595" t="str">
            <v>OP</v>
          </cell>
          <cell r="L1595" t="str">
            <v>EK</v>
          </cell>
          <cell r="O1595" t="str">
            <v>1454</v>
          </cell>
          <cell r="P1595">
            <v>7911</v>
          </cell>
          <cell r="Q1595">
            <v>0.04</v>
          </cell>
          <cell r="R1595" t="str">
            <v>99.6</v>
          </cell>
          <cell r="S1595" t="str">
            <v>99.6</v>
          </cell>
          <cell r="T1595">
            <v>27181</v>
          </cell>
          <cell r="V1595" t="str">
            <v>11.4</v>
          </cell>
          <cell r="X1595" t="str">
            <v>NA</v>
          </cell>
          <cell r="Z1595" t="str">
            <v>1.3</v>
          </cell>
          <cell r="AB1595" t="str">
            <v>.3</v>
          </cell>
          <cell r="AD1595" t="str">
            <v>99</v>
          </cell>
          <cell r="AE1595" t="str">
            <v>52</v>
          </cell>
          <cell r="AF1595" t="str">
            <v xml:space="preserve">   277000</v>
          </cell>
          <cell r="AG1595" t="str">
            <v>291</v>
          </cell>
        </row>
        <row r="1596">
          <cell r="H1596" t="str">
            <v>3115_B_2</v>
          </cell>
          <cell r="I1596">
            <v>27364</v>
          </cell>
          <cell r="K1596" t="str">
            <v>OP</v>
          </cell>
          <cell r="L1596" t="str">
            <v>EK</v>
          </cell>
          <cell r="O1596" t="str">
            <v>1454</v>
          </cell>
          <cell r="P1596">
            <v>7659</v>
          </cell>
          <cell r="Q1596">
            <v>0.04</v>
          </cell>
          <cell r="R1596" t="str">
            <v>99.6</v>
          </cell>
          <cell r="S1596" t="str">
            <v>99.6</v>
          </cell>
          <cell r="T1596">
            <v>27181</v>
          </cell>
          <cell r="V1596" t="str">
            <v>11.4</v>
          </cell>
          <cell r="X1596" t="str">
            <v>NA</v>
          </cell>
          <cell r="Z1596" t="str">
            <v>1.3</v>
          </cell>
          <cell r="AB1596" t="str">
            <v>.3</v>
          </cell>
          <cell r="AD1596" t="str">
            <v>99</v>
          </cell>
          <cell r="AE1596" t="str">
            <v>52</v>
          </cell>
          <cell r="AF1596" t="str">
            <v xml:space="preserve">   277000</v>
          </cell>
          <cell r="AG1596" t="str">
            <v>291</v>
          </cell>
        </row>
        <row r="1597">
          <cell r="H1597" t="str">
            <v>3115_B_3</v>
          </cell>
          <cell r="I1597">
            <v>27364</v>
          </cell>
          <cell r="K1597" t="str">
            <v>OP</v>
          </cell>
          <cell r="L1597" t="str">
            <v>EK</v>
          </cell>
          <cell r="O1597" t="str">
            <v>1454</v>
          </cell>
          <cell r="P1597">
            <v>7743</v>
          </cell>
          <cell r="Q1597">
            <v>0.03</v>
          </cell>
          <cell r="R1597" t="str">
            <v>99.6</v>
          </cell>
          <cell r="S1597" t="str">
            <v>99.6</v>
          </cell>
          <cell r="T1597">
            <v>27181</v>
          </cell>
          <cell r="V1597" t="str">
            <v>11.4</v>
          </cell>
          <cell r="X1597" t="str">
            <v>NA</v>
          </cell>
          <cell r="Z1597" t="str">
            <v>1.3</v>
          </cell>
          <cell r="AB1597" t="str">
            <v>.3</v>
          </cell>
          <cell r="AD1597" t="str">
            <v>99</v>
          </cell>
          <cell r="AE1597" t="str">
            <v>52</v>
          </cell>
          <cell r="AF1597" t="str">
            <v xml:space="preserve">   277000</v>
          </cell>
          <cell r="AG1597" t="str">
            <v>291</v>
          </cell>
        </row>
        <row r="1598">
          <cell r="H1598" t="str">
            <v>3131_B_1</v>
          </cell>
          <cell r="I1598">
            <v>28185</v>
          </cell>
          <cell r="K1598" t="str">
            <v>OP</v>
          </cell>
          <cell r="L1598" t="str">
            <v>EC</v>
          </cell>
          <cell r="O1598" t="str">
            <v>3500</v>
          </cell>
          <cell r="P1598">
            <v>8340</v>
          </cell>
          <cell r="Q1598">
            <v>0.08</v>
          </cell>
          <cell r="R1598" t="str">
            <v>99.2</v>
          </cell>
          <cell r="S1598" t="str">
            <v>99.2</v>
          </cell>
          <cell r="T1598">
            <v>34851</v>
          </cell>
          <cell r="V1598" t="str">
            <v>15</v>
          </cell>
          <cell r="X1598" t="str">
            <v>NA</v>
          </cell>
          <cell r="Z1598" t="str">
            <v>2</v>
          </cell>
          <cell r="AB1598" t="str">
            <v>NA</v>
          </cell>
          <cell r="AD1598" t="str">
            <v>99.2</v>
          </cell>
          <cell r="AE1598" t="str">
            <v>118</v>
          </cell>
          <cell r="AF1598" t="str">
            <v xml:space="preserve">   550000</v>
          </cell>
          <cell r="AG1598" t="str">
            <v>300</v>
          </cell>
        </row>
        <row r="1599">
          <cell r="H1599" t="str">
            <v>3131_B_2</v>
          </cell>
          <cell r="I1599">
            <v>27760</v>
          </cell>
          <cell r="K1599" t="str">
            <v>OP</v>
          </cell>
          <cell r="L1599" t="str">
            <v>EC</v>
          </cell>
          <cell r="O1599" t="str">
            <v>3500</v>
          </cell>
          <cell r="P1599">
            <v>7399</v>
          </cell>
          <cell r="Q1599">
            <v>0.04</v>
          </cell>
          <cell r="R1599" t="str">
            <v>99.2</v>
          </cell>
          <cell r="S1599" t="str">
            <v>99.2</v>
          </cell>
          <cell r="T1599">
            <v>34851</v>
          </cell>
          <cell r="V1599" t="str">
            <v>15</v>
          </cell>
          <cell r="X1599" t="str">
            <v>NA</v>
          </cell>
          <cell r="Z1599" t="str">
            <v>2</v>
          </cell>
          <cell r="AB1599" t="str">
            <v>NA</v>
          </cell>
          <cell r="AD1599" t="str">
            <v>99.2</v>
          </cell>
          <cell r="AE1599" t="str">
            <v>118</v>
          </cell>
          <cell r="AF1599" t="str">
            <v xml:space="preserve">   550000</v>
          </cell>
          <cell r="AG1599" t="str">
            <v>300</v>
          </cell>
        </row>
        <row r="1600">
          <cell r="H1600" t="str">
            <v>3131_B_3</v>
          </cell>
          <cell r="I1600">
            <v>28185</v>
          </cell>
          <cell r="K1600" t="str">
            <v>OP</v>
          </cell>
          <cell r="L1600" t="str">
            <v>EK</v>
          </cell>
          <cell r="O1600" t="str">
            <v>4100</v>
          </cell>
          <cell r="P1600">
            <v>7930</v>
          </cell>
          <cell r="Q1600">
            <v>0.04</v>
          </cell>
          <cell r="R1600" t="str">
            <v>99.5</v>
          </cell>
          <cell r="S1600" t="str">
            <v>99.5</v>
          </cell>
          <cell r="T1600">
            <v>34851</v>
          </cell>
          <cell r="V1600" t="str">
            <v>15</v>
          </cell>
          <cell r="X1600" t="str">
            <v>NA</v>
          </cell>
          <cell r="Z1600" t="str">
            <v>2</v>
          </cell>
          <cell r="AB1600" t="str">
            <v>NA</v>
          </cell>
          <cell r="AD1600" t="str">
            <v>99.5</v>
          </cell>
          <cell r="AE1600" t="str">
            <v>96</v>
          </cell>
          <cell r="AF1600" t="str">
            <v xml:space="preserve">   660000</v>
          </cell>
          <cell r="AG1600" t="str">
            <v>290</v>
          </cell>
        </row>
        <row r="1601">
          <cell r="H1601" t="str">
            <v>3131_B_4</v>
          </cell>
          <cell r="I1601">
            <v>28185</v>
          </cell>
          <cell r="K1601" t="str">
            <v>OP</v>
          </cell>
          <cell r="L1601" t="str">
            <v>EK</v>
          </cell>
          <cell r="O1601" t="str">
            <v>4100</v>
          </cell>
          <cell r="P1601">
            <v>7881</v>
          </cell>
          <cell r="Q1601">
            <v>0.04</v>
          </cell>
          <cell r="R1601" t="str">
            <v>99.5</v>
          </cell>
          <cell r="S1601" t="str">
            <v>99.5</v>
          </cell>
          <cell r="T1601">
            <v>34851</v>
          </cell>
          <cell r="V1601" t="str">
            <v>15</v>
          </cell>
          <cell r="X1601" t="str">
            <v>NA</v>
          </cell>
          <cell r="Z1601" t="str">
            <v>2</v>
          </cell>
          <cell r="AB1601" t="str">
            <v>NA</v>
          </cell>
          <cell r="AD1601" t="str">
            <v>99.5</v>
          </cell>
          <cell r="AE1601" t="str">
            <v>96</v>
          </cell>
          <cell r="AF1601" t="str">
            <v xml:space="preserve">   660000</v>
          </cell>
          <cell r="AG1601" t="str">
            <v>290</v>
          </cell>
        </row>
        <row r="1602">
          <cell r="H1602" t="str">
            <v>1588_B_7</v>
          </cell>
          <cell r="I1602">
            <v>28672</v>
          </cell>
          <cell r="K1602" t="str">
            <v>OP</v>
          </cell>
          <cell r="L1602" t="str">
            <v>EK</v>
          </cell>
          <cell r="O1602" t="str">
            <v>13000</v>
          </cell>
          <cell r="P1602">
            <v>6202</v>
          </cell>
          <cell r="Q1602">
            <v>0.01</v>
          </cell>
          <cell r="R1602" t="str">
            <v>96.6</v>
          </cell>
          <cell r="S1602" t="str">
            <v>96.6</v>
          </cell>
          <cell r="T1602">
            <v>37347</v>
          </cell>
          <cell r="V1602" t="str">
            <v>NA</v>
          </cell>
          <cell r="X1602" t="str">
            <v>0.1</v>
          </cell>
          <cell r="Y1602" t="str">
            <v>.9</v>
          </cell>
          <cell r="Z1602" t="str">
            <v>NA</v>
          </cell>
          <cell r="AB1602" t="str">
            <v>.1</v>
          </cell>
          <cell r="AC1602" t="str">
            <v>2.8</v>
          </cell>
          <cell r="AD1602" t="str">
            <v>96.7</v>
          </cell>
          <cell r="AE1602" t="str">
            <v>50</v>
          </cell>
          <cell r="AF1602" t="str">
            <v xml:space="preserve">  1910000</v>
          </cell>
          <cell r="AG1602" t="str">
            <v>310</v>
          </cell>
        </row>
        <row r="1603">
          <cell r="H1603" t="str">
            <v>50071_B_ESP1</v>
          </cell>
          <cell r="I1603">
            <v>32629</v>
          </cell>
          <cell r="K1603" t="str">
            <v>OP</v>
          </cell>
          <cell r="L1603" t="str">
            <v>EC</v>
          </cell>
          <cell r="O1603" t="str">
            <v>1942</v>
          </cell>
          <cell r="P1603">
            <v>7286</v>
          </cell>
          <cell r="Q1603">
            <v>0.01</v>
          </cell>
          <cell r="R1603" t="str">
            <v>99.7</v>
          </cell>
          <cell r="S1603" t="str">
            <v>NA</v>
          </cell>
          <cell r="U1603" t="str">
            <v>NA</v>
          </cell>
          <cell r="V1603" t="str">
            <v>NA</v>
          </cell>
          <cell r="W1603" t="str">
            <v>NA</v>
          </cell>
          <cell r="X1603" t="str">
            <v>NA</v>
          </cell>
          <cell r="Y1603" t="str">
            <v>NA</v>
          </cell>
          <cell r="Z1603" t="str">
            <v>NA</v>
          </cell>
          <cell r="AA1603" t="str">
            <v>NA</v>
          </cell>
          <cell r="AB1603" t="str">
            <v>NA</v>
          </cell>
          <cell r="AC1603" t="str">
            <v>NA</v>
          </cell>
          <cell r="AD1603" t="str">
            <v>99.8</v>
          </cell>
          <cell r="AE1603" t="str">
            <v>16</v>
          </cell>
          <cell r="AF1603" t="str">
            <v>188318</v>
          </cell>
          <cell r="AG1603" t="str">
            <v>250</v>
          </cell>
        </row>
        <row r="1604">
          <cell r="H1604" t="str">
            <v>50071_B_ESP2</v>
          </cell>
          <cell r="I1604">
            <v>32629</v>
          </cell>
          <cell r="K1604" t="str">
            <v>OP</v>
          </cell>
          <cell r="L1604" t="str">
            <v>EC</v>
          </cell>
          <cell r="O1604" t="str">
            <v>1942</v>
          </cell>
          <cell r="P1604">
            <v>7372</v>
          </cell>
          <cell r="Q1604">
            <v>0.01</v>
          </cell>
          <cell r="R1604" t="str">
            <v>99.7</v>
          </cell>
          <cell r="S1604" t="str">
            <v>NA</v>
          </cell>
          <cell r="U1604" t="str">
            <v>NA</v>
          </cell>
          <cell r="V1604" t="str">
            <v>NA</v>
          </cell>
          <cell r="W1604" t="str">
            <v>NA</v>
          </cell>
          <cell r="X1604" t="str">
            <v>NA</v>
          </cell>
          <cell r="Y1604" t="str">
            <v>NA</v>
          </cell>
          <cell r="Z1604" t="str">
            <v>NA</v>
          </cell>
          <cell r="AA1604" t="str">
            <v>NA</v>
          </cell>
          <cell r="AB1604" t="str">
            <v>NA</v>
          </cell>
          <cell r="AC1604" t="str">
            <v>NA</v>
          </cell>
          <cell r="AD1604" t="str">
            <v>99.8</v>
          </cell>
          <cell r="AE1604" t="str">
            <v>16</v>
          </cell>
          <cell r="AF1604" t="str">
            <v>188318</v>
          </cell>
          <cell r="AG1604" t="str">
            <v>250</v>
          </cell>
        </row>
        <row r="1605">
          <cell r="H1605" t="str">
            <v>7627_B_14</v>
          </cell>
          <cell r="I1605">
            <v>29007</v>
          </cell>
          <cell r="K1605" t="str">
            <v>OP</v>
          </cell>
          <cell r="L1605" t="str">
            <v>BP</v>
          </cell>
          <cell r="M1605" t="str">
            <v>MC</v>
          </cell>
          <cell r="O1605" t="str">
            <v>8765</v>
          </cell>
          <cell r="P1605">
            <v>8700</v>
          </cell>
          <cell r="Q1605">
            <v>0</v>
          </cell>
          <cell r="U1605" t="str">
            <v>NA</v>
          </cell>
          <cell r="V1605" t="str">
            <v>NA</v>
          </cell>
          <cell r="X1605" t="str">
            <v>0.0</v>
          </cell>
          <cell r="Z1605" t="str">
            <v>NA</v>
          </cell>
          <cell r="AB1605" t="str">
            <v>0.1</v>
          </cell>
          <cell r="AD1605" t="str">
            <v>EN</v>
          </cell>
          <cell r="AE1605" t="str">
            <v>EN</v>
          </cell>
          <cell r="AF1605" t="str">
            <v>EN</v>
          </cell>
          <cell r="AG1605" t="str">
            <v>EN</v>
          </cell>
        </row>
        <row r="1606">
          <cell r="H1606" t="str">
            <v>3280_B_CAN1</v>
          </cell>
          <cell r="I1606">
            <v>26420</v>
          </cell>
          <cell r="K1606" t="str">
            <v>OP</v>
          </cell>
          <cell r="L1606" t="str">
            <v>EC</v>
          </cell>
          <cell r="O1606" t="str">
            <v>503</v>
          </cell>
          <cell r="P1606">
            <v>8248</v>
          </cell>
          <cell r="Q1606">
            <v>0.26</v>
          </cell>
          <cell r="R1606" t="str">
            <v>85.8</v>
          </cell>
          <cell r="S1606" t="str">
            <v>98.0</v>
          </cell>
          <cell r="T1606">
            <v>38412</v>
          </cell>
          <cell r="V1606" t="str">
            <v>10.0</v>
          </cell>
          <cell r="X1606" t="str">
            <v>NA</v>
          </cell>
          <cell r="Z1606" t="str">
            <v>1.5</v>
          </cell>
          <cell r="AB1606" t="str">
            <v>0.2</v>
          </cell>
          <cell r="AD1606" t="str">
            <v>99.6</v>
          </cell>
          <cell r="AE1606" t="str">
            <v>264</v>
          </cell>
          <cell r="AF1606" t="str">
            <v xml:space="preserve">   387000</v>
          </cell>
          <cell r="AG1606" t="str">
            <v>255</v>
          </cell>
        </row>
        <row r="1607">
          <cell r="H1607" t="str">
            <v>3280_B_CAN2</v>
          </cell>
          <cell r="I1607">
            <v>26054</v>
          </cell>
          <cell r="K1607" t="str">
            <v>OP</v>
          </cell>
          <cell r="L1607" t="str">
            <v>EC</v>
          </cell>
          <cell r="O1607" t="str">
            <v>443</v>
          </cell>
          <cell r="P1607">
            <v>7317</v>
          </cell>
          <cell r="Q1607">
            <v>0.14000000000000001</v>
          </cell>
          <cell r="R1607" t="str">
            <v>89.5</v>
          </cell>
          <cell r="S1607" t="str">
            <v>98.0</v>
          </cell>
          <cell r="T1607">
            <v>38412</v>
          </cell>
          <cell r="V1607" t="str">
            <v>10.0</v>
          </cell>
          <cell r="X1607" t="str">
            <v>NA</v>
          </cell>
          <cell r="Z1607" t="str">
            <v>1.5</v>
          </cell>
          <cell r="AB1607" t="str">
            <v>0.2</v>
          </cell>
          <cell r="AD1607" t="str">
            <v>99.6</v>
          </cell>
          <cell r="AE1607" t="str">
            <v>270</v>
          </cell>
          <cell r="AF1607" t="str">
            <v xml:space="preserve">   387000</v>
          </cell>
          <cell r="AG1607" t="str">
            <v>255</v>
          </cell>
        </row>
        <row r="1608">
          <cell r="H1608" t="str">
            <v>3280_B_CAN4</v>
          </cell>
          <cell r="I1608">
            <v>36281</v>
          </cell>
          <cell r="K1608" t="str">
            <v>OP</v>
          </cell>
          <cell r="L1608" t="str">
            <v>BR</v>
          </cell>
          <cell r="O1608" t="str">
            <v>17000</v>
          </cell>
          <cell r="P1608">
            <v>4276</v>
          </cell>
          <cell r="Q1608">
            <v>0.01</v>
          </cell>
          <cell r="R1608" t="str">
            <v>99.3</v>
          </cell>
          <cell r="S1608" t="str">
            <v>99.8</v>
          </cell>
          <cell r="T1608">
            <v>38384</v>
          </cell>
          <cell r="V1608" t="str">
            <v>10.0</v>
          </cell>
          <cell r="X1608" t="str">
            <v>NA</v>
          </cell>
          <cell r="Z1608" t="str">
            <v>1.5</v>
          </cell>
          <cell r="AB1608" t="str">
            <v>0.2</v>
          </cell>
          <cell r="AD1608" t="str">
            <v>99.8</v>
          </cell>
          <cell r="AE1608" t="str">
            <v>43</v>
          </cell>
          <cell r="AF1608" t="str">
            <v>850000</v>
          </cell>
          <cell r="AG1608" t="str">
            <v>310</v>
          </cell>
        </row>
        <row r="1609">
          <cell r="H1609" t="str">
            <v>3287_B_MCM3</v>
          </cell>
          <cell r="I1609">
            <v>34090</v>
          </cell>
          <cell r="K1609" t="str">
            <v>OP</v>
          </cell>
          <cell r="L1609" t="str">
            <v>BR</v>
          </cell>
          <cell r="O1609" t="str">
            <v>6602</v>
          </cell>
          <cell r="P1609">
            <v>7963</v>
          </cell>
          <cell r="Q1609">
            <v>0.01</v>
          </cell>
          <cell r="R1609" t="str">
            <v>99.7</v>
          </cell>
          <cell r="S1609" t="str">
            <v>99.9</v>
          </cell>
          <cell r="T1609">
            <v>38353</v>
          </cell>
          <cell r="V1609" t="str">
            <v>10</v>
          </cell>
          <cell r="X1609" t="str">
            <v>NA</v>
          </cell>
          <cell r="Z1609" t="str">
            <v>1.5</v>
          </cell>
          <cell r="AB1609" t="str">
            <v>0.2</v>
          </cell>
          <cell r="AD1609" t="str">
            <v>99.9</v>
          </cell>
          <cell r="AE1609" t="str">
            <v>34</v>
          </cell>
          <cell r="AF1609" t="str">
            <v xml:space="preserve">   515000</v>
          </cell>
          <cell r="AG1609" t="str">
            <v>255</v>
          </cell>
        </row>
        <row r="1610">
          <cell r="H1610" t="str">
            <v>3287_B_MCM4</v>
          </cell>
          <cell r="I1610">
            <v>33604</v>
          </cell>
          <cell r="K1610" t="str">
            <v>OP</v>
          </cell>
          <cell r="L1610" t="str">
            <v>BR</v>
          </cell>
          <cell r="O1610" t="str">
            <v>6602</v>
          </cell>
          <cell r="P1610">
            <v>8101</v>
          </cell>
          <cell r="Q1610">
            <v>0.01</v>
          </cell>
          <cell r="R1610" t="str">
            <v>100.0</v>
          </cell>
          <cell r="S1610" t="str">
            <v>99.9</v>
          </cell>
          <cell r="T1610">
            <v>38353</v>
          </cell>
          <cell r="V1610" t="str">
            <v>10</v>
          </cell>
          <cell r="X1610" t="str">
            <v>NA</v>
          </cell>
          <cell r="Z1610" t="str">
            <v>1.5</v>
          </cell>
          <cell r="AB1610" t="str">
            <v>0.2</v>
          </cell>
          <cell r="AD1610" t="str">
            <v>99.9</v>
          </cell>
          <cell r="AE1610" t="str">
            <v>34</v>
          </cell>
          <cell r="AF1610" t="str">
            <v xml:space="preserve">   515000</v>
          </cell>
          <cell r="AG1610" t="str">
            <v>255</v>
          </cell>
        </row>
        <row r="1611">
          <cell r="H1611" t="str">
            <v>3295_B_URQ3</v>
          </cell>
          <cell r="I1611">
            <v>25324</v>
          </cell>
          <cell r="K1611" t="str">
            <v>OP</v>
          </cell>
          <cell r="L1611" t="str">
            <v>EK</v>
          </cell>
          <cell r="O1611" t="str">
            <v>448</v>
          </cell>
          <cell r="P1611">
            <v>7391</v>
          </cell>
          <cell r="Q1611">
            <v>0.08</v>
          </cell>
          <cell r="R1611" t="str">
            <v>83.2</v>
          </cell>
          <cell r="S1611" t="str">
            <v>98.6</v>
          </cell>
          <cell r="T1611">
            <v>38384</v>
          </cell>
          <cell r="V1611" t="str">
            <v>10</v>
          </cell>
          <cell r="X1611" t="str">
            <v>NA</v>
          </cell>
          <cell r="Z1611" t="str">
            <v>1.5</v>
          </cell>
          <cell r="AB1611" t="str">
            <v>0.2</v>
          </cell>
          <cell r="AD1611" t="str">
            <v>99.6</v>
          </cell>
          <cell r="AE1611" t="str">
            <v>411</v>
          </cell>
          <cell r="AF1611" t="str">
            <v xml:space="preserve">   314000</v>
          </cell>
          <cell r="AG1611" t="str">
            <v>257</v>
          </cell>
        </row>
        <row r="1612">
          <cell r="H1612" t="str">
            <v>3297_B_WAT1</v>
          </cell>
          <cell r="I1612">
            <v>30072</v>
          </cell>
          <cell r="K1612" t="str">
            <v>OP</v>
          </cell>
          <cell r="L1612" t="str">
            <v>EK</v>
          </cell>
          <cell r="O1612" t="str">
            <v>736</v>
          </cell>
          <cell r="P1612">
            <v>8101</v>
          </cell>
          <cell r="Q1612">
            <v>0.01</v>
          </cell>
          <cell r="R1612" t="str">
            <v>95.2</v>
          </cell>
          <cell r="S1612" t="str">
            <v>99.8</v>
          </cell>
          <cell r="T1612">
            <v>38473</v>
          </cell>
          <cell r="V1612" t="str">
            <v>10</v>
          </cell>
          <cell r="X1612" t="str">
            <v>NA</v>
          </cell>
          <cell r="Z1612" t="str">
            <v>1.5</v>
          </cell>
          <cell r="AB1612" t="str">
            <v>NA</v>
          </cell>
          <cell r="AD1612" t="str">
            <v>99.0</v>
          </cell>
          <cell r="AE1612" t="str">
            <v>NA</v>
          </cell>
          <cell r="AF1612" t="str">
            <v xml:space="preserve">  1100000</v>
          </cell>
          <cell r="AG1612" t="str">
            <v>270</v>
          </cell>
        </row>
        <row r="1613">
          <cell r="H1613" t="str">
            <v>3297_B_WAT2</v>
          </cell>
          <cell r="I1613">
            <v>31564</v>
          </cell>
          <cell r="K1613" t="str">
            <v>OP</v>
          </cell>
          <cell r="L1613" t="str">
            <v>EK</v>
          </cell>
          <cell r="O1613" t="str">
            <v>4739</v>
          </cell>
          <cell r="P1613">
            <v>8034</v>
          </cell>
          <cell r="Q1613">
            <v>0.05</v>
          </cell>
          <cell r="R1613" t="str">
            <v>97.5</v>
          </cell>
          <cell r="S1613" t="str">
            <v>99.3</v>
          </cell>
          <cell r="T1613">
            <v>38565</v>
          </cell>
          <cell r="V1613" t="str">
            <v>10</v>
          </cell>
          <cell r="X1613" t="str">
            <v>NA</v>
          </cell>
          <cell r="Z1613" t="str">
            <v>1.5</v>
          </cell>
          <cell r="AB1613" t="str">
            <v>NA</v>
          </cell>
          <cell r="AD1613" t="str">
            <v>97.5</v>
          </cell>
          <cell r="AE1613" t="str">
            <v>743</v>
          </cell>
          <cell r="AF1613" t="str">
            <v xml:space="preserve">  1275000</v>
          </cell>
          <cell r="AG1613" t="str">
            <v>255</v>
          </cell>
        </row>
        <row r="1614">
          <cell r="H1614" t="str">
            <v>7210_B_COP1</v>
          </cell>
          <cell r="I1614">
            <v>35004</v>
          </cell>
          <cell r="K1614" t="str">
            <v>OP</v>
          </cell>
          <cell r="L1614" t="str">
            <v>BR</v>
          </cell>
          <cell r="O1614" t="str">
            <v>EN</v>
          </cell>
          <cell r="P1614">
            <v>7366</v>
          </cell>
          <cell r="Q1614">
            <v>0.01</v>
          </cell>
          <cell r="R1614" t="str">
            <v>95.8</v>
          </cell>
          <cell r="S1614" t="str">
            <v>NA</v>
          </cell>
          <cell r="T1614">
            <v>38718</v>
          </cell>
          <cell r="V1614" t="str">
            <v>9.0</v>
          </cell>
          <cell r="X1614" t="str">
            <v>NA</v>
          </cell>
          <cell r="Z1614" t="str">
            <v>2.0</v>
          </cell>
          <cell r="AB1614" t="str">
            <v>NA</v>
          </cell>
          <cell r="AD1614" t="str">
            <v>99.9</v>
          </cell>
          <cell r="AE1614" t="str">
            <v>69</v>
          </cell>
          <cell r="AF1614" t="str">
            <v xml:space="preserve">  1146938</v>
          </cell>
          <cell r="AG1614" t="str">
            <v>151</v>
          </cell>
        </row>
        <row r="1615">
          <cell r="H1615" t="str">
            <v>7652_B_D-1</v>
          </cell>
          <cell r="I1615">
            <v>19146</v>
          </cell>
          <cell r="K1615" t="str">
            <v>OP</v>
          </cell>
          <cell r="L1615" t="str">
            <v>MC</v>
          </cell>
          <cell r="M1615" t="str">
            <v>EW</v>
          </cell>
          <cell r="O1615" t="str">
            <v>EN</v>
          </cell>
          <cell r="P1615">
            <v>4724</v>
          </cell>
          <cell r="Q1615" t="str">
            <v>EN</v>
          </cell>
          <cell r="R1615" t="str">
            <v>EN</v>
          </cell>
          <cell r="S1615" t="str">
            <v>94.0</v>
          </cell>
          <cell r="T1615">
            <v>38261</v>
          </cell>
          <cell r="V1615" t="str">
            <v>12.0</v>
          </cell>
          <cell r="X1615" t="str">
            <v>EN</v>
          </cell>
          <cell r="Z1615" t="str">
            <v>EN</v>
          </cell>
          <cell r="AB1615" t="str">
            <v>EN</v>
          </cell>
          <cell r="AD1615" t="str">
            <v>EN</v>
          </cell>
          <cell r="AE1615" t="str">
            <v>0.6</v>
          </cell>
          <cell r="AF1615" t="str">
            <v>188000</v>
          </cell>
          <cell r="AG1615" t="str">
            <v>425</v>
          </cell>
        </row>
        <row r="1616">
          <cell r="H1616" t="str">
            <v>7652_B_D-2</v>
          </cell>
          <cell r="I1616">
            <v>19146</v>
          </cell>
          <cell r="K1616" t="str">
            <v>OP</v>
          </cell>
          <cell r="L1616" t="str">
            <v>MC</v>
          </cell>
          <cell r="M1616" t="str">
            <v>EW</v>
          </cell>
          <cell r="O1616" t="str">
            <v>EN</v>
          </cell>
          <cell r="P1616">
            <v>3084</v>
          </cell>
          <cell r="Q1616" t="str">
            <v>EN</v>
          </cell>
          <cell r="R1616" t="str">
            <v>EN</v>
          </cell>
          <cell r="S1616" t="str">
            <v>93.0</v>
          </cell>
          <cell r="T1616">
            <v>38078</v>
          </cell>
          <cell r="V1616" t="str">
            <v>12.0</v>
          </cell>
          <cell r="X1616" t="str">
            <v>EN</v>
          </cell>
          <cell r="Z1616" t="str">
            <v>EN</v>
          </cell>
          <cell r="AB1616" t="str">
            <v>EN</v>
          </cell>
          <cell r="AD1616" t="str">
            <v>EN</v>
          </cell>
          <cell r="AE1616" t="str">
            <v>0.6</v>
          </cell>
          <cell r="AF1616" t="str">
            <v>156000</v>
          </cell>
          <cell r="AG1616" t="str">
            <v>425</v>
          </cell>
        </row>
        <row r="1617">
          <cell r="H1617" t="str">
            <v>7652_B_D-3</v>
          </cell>
          <cell r="I1617">
            <v>19146</v>
          </cell>
          <cell r="K1617" t="str">
            <v>OP</v>
          </cell>
          <cell r="L1617" t="str">
            <v>MC</v>
          </cell>
          <cell r="M1617" t="str">
            <v>EW</v>
          </cell>
          <cell r="O1617" t="str">
            <v>EN</v>
          </cell>
          <cell r="P1617">
            <v>3703</v>
          </cell>
          <cell r="Q1617" t="str">
            <v>EN</v>
          </cell>
          <cell r="R1617" t="str">
            <v>EN</v>
          </cell>
          <cell r="S1617" t="str">
            <v>92.0</v>
          </cell>
          <cell r="T1617">
            <v>38139</v>
          </cell>
          <cell r="V1617" t="str">
            <v>12.0</v>
          </cell>
          <cell r="X1617" t="str">
            <v>EN</v>
          </cell>
          <cell r="Z1617" t="str">
            <v>EN</v>
          </cell>
          <cell r="AB1617" t="str">
            <v>EN</v>
          </cell>
          <cell r="AD1617" t="str">
            <v>EN</v>
          </cell>
          <cell r="AE1617" t="str">
            <v>0.6</v>
          </cell>
          <cell r="AF1617" t="str">
            <v>144000</v>
          </cell>
          <cell r="AG1617" t="str">
            <v>425</v>
          </cell>
        </row>
        <row r="1618">
          <cell r="H1618" t="str">
            <v>7652_B_D-4</v>
          </cell>
          <cell r="I1618">
            <v>19146</v>
          </cell>
          <cell r="K1618" t="str">
            <v>OP</v>
          </cell>
          <cell r="L1618" t="str">
            <v>MC</v>
          </cell>
          <cell r="M1618" t="str">
            <v>EW</v>
          </cell>
          <cell r="O1618" t="str">
            <v>EN</v>
          </cell>
          <cell r="P1618">
            <v>5976</v>
          </cell>
          <cell r="Q1618" t="str">
            <v>EN</v>
          </cell>
          <cell r="R1618" t="str">
            <v>EN</v>
          </cell>
          <cell r="S1618" t="str">
            <v>90.0</v>
          </cell>
          <cell r="T1618">
            <v>38231</v>
          </cell>
          <cell r="V1618" t="str">
            <v>12.0</v>
          </cell>
          <cell r="X1618" t="str">
            <v>EN</v>
          </cell>
          <cell r="Z1618" t="str">
            <v>EN</v>
          </cell>
          <cell r="AB1618" t="str">
            <v>EN</v>
          </cell>
          <cell r="AD1618" t="str">
            <v>EN</v>
          </cell>
          <cell r="AE1618" t="str">
            <v>0.6</v>
          </cell>
          <cell r="AF1618" t="str">
            <v>189000</v>
          </cell>
          <cell r="AG1618" t="str">
            <v>425</v>
          </cell>
        </row>
        <row r="1619">
          <cell r="H1619" t="str">
            <v>130_B_1</v>
          </cell>
          <cell r="I1619">
            <v>34820</v>
          </cell>
          <cell r="K1619" t="str">
            <v>OP</v>
          </cell>
          <cell r="L1619" t="str">
            <v>EK</v>
          </cell>
          <cell r="O1619" t="str">
            <v>21287</v>
          </cell>
          <cell r="P1619">
            <v>8372</v>
          </cell>
          <cell r="Q1619">
            <v>1.4E-2</v>
          </cell>
          <cell r="R1619" t="str">
            <v>.EN</v>
          </cell>
          <cell r="S1619" t="str">
            <v>99.9</v>
          </cell>
          <cell r="T1619">
            <v>0</v>
          </cell>
          <cell r="V1619" t="str">
            <v>7.0</v>
          </cell>
          <cell r="W1619" t="str">
            <v>20.0</v>
          </cell>
          <cell r="X1619" t="str">
            <v>NA</v>
          </cell>
          <cell r="Z1619" t="str">
            <v>0.5</v>
          </cell>
          <cell r="AA1619" t="str">
            <v>2.3</v>
          </cell>
          <cell r="AB1619" t="str">
            <v>NA</v>
          </cell>
          <cell r="AD1619" t="str">
            <v>99.9</v>
          </cell>
          <cell r="AE1619" t="str">
            <v>129</v>
          </cell>
          <cell r="AF1619" t="str">
            <v xml:space="preserve">  1038000</v>
          </cell>
          <cell r="AG1619" t="str">
            <v>275</v>
          </cell>
        </row>
        <row r="1620">
          <cell r="H1620" t="str">
            <v>130_B_2</v>
          </cell>
          <cell r="I1620">
            <v>30803</v>
          </cell>
          <cell r="K1620" t="str">
            <v>OP</v>
          </cell>
          <cell r="L1620" t="str">
            <v>EK</v>
          </cell>
          <cell r="O1620" t="str">
            <v>18160</v>
          </cell>
          <cell r="P1620">
            <v>911</v>
          </cell>
          <cell r="Q1620">
            <v>1.6E-2</v>
          </cell>
          <cell r="R1620" t="str">
            <v>EN</v>
          </cell>
          <cell r="S1620" t="str">
            <v>99.8</v>
          </cell>
          <cell r="U1620" t="str">
            <v>EN</v>
          </cell>
          <cell r="V1620" t="str">
            <v>8.0</v>
          </cell>
          <cell r="W1620" t="str">
            <v>23.0</v>
          </cell>
          <cell r="X1620" t="str">
            <v>NA</v>
          </cell>
          <cell r="Z1620" t="str">
            <v>1.2</v>
          </cell>
          <cell r="AA1620" t="str">
            <v>2.0</v>
          </cell>
          <cell r="AB1620" t="str">
            <v>NA</v>
          </cell>
          <cell r="AD1620" t="str">
            <v>99.8</v>
          </cell>
          <cell r="AE1620" t="str">
            <v>156</v>
          </cell>
          <cell r="AF1620" t="str">
            <v xml:space="preserve">   938750</v>
          </cell>
          <cell r="AG1620" t="str">
            <v>275</v>
          </cell>
        </row>
        <row r="1621">
          <cell r="H1621" t="str">
            <v>130_B_3</v>
          </cell>
          <cell r="I1621">
            <v>39083</v>
          </cell>
          <cell r="K1621" t="str">
            <v>CO</v>
          </cell>
          <cell r="L1621" t="str">
            <v>EK</v>
          </cell>
          <cell r="O1621" t="str">
            <v>29000</v>
          </cell>
          <cell r="P1621">
            <v>0</v>
          </cell>
          <cell r="V1621" t="str">
            <v>17.0</v>
          </cell>
          <cell r="X1621" t="str">
            <v>NA</v>
          </cell>
          <cell r="Z1621" t="str">
            <v>2.5</v>
          </cell>
          <cell r="AB1621" t="str">
            <v>0.2</v>
          </cell>
          <cell r="AD1621" t="str">
            <v>99.8</v>
          </cell>
          <cell r="AE1621" t="str">
            <v>110</v>
          </cell>
          <cell r="AF1621" t="str">
            <v>2100000</v>
          </cell>
          <cell r="AG1621" t="str">
            <v>340</v>
          </cell>
        </row>
        <row r="1622">
          <cell r="H1622" t="str">
            <v>130_B_4</v>
          </cell>
          <cell r="I1622">
            <v>39814</v>
          </cell>
          <cell r="K1622" t="str">
            <v>PL</v>
          </cell>
          <cell r="L1622" t="str">
            <v>EK</v>
          </cell>
          <cell r="O1622" t="str">
            <v>31000</v>
          </cell>
          <cell r="P1622">
            <v>0</v>
          </cell>
          <cell r="V1622" t="str">
            <v>17.</v>
          </cell>
          <cell r="Z1622" t="str">
            <v>2.5</v>
          </cell>
          <cell r="AB1622" t="str">
            <v>7.0</v>
          </cell>
          <cell r="AD1622" t="str">
            <v>99.8</v>
          </cell>
          <cell r="AE1622" t="str">
            <v>100,000</v>
          </cell>
          <cell r="AF1622" t="str">
            <v>2,100,000</v>
          </cell>
          <cell r="AG1622" t="str">
            <v>340</v>
          </cell>
        </row>
        <row r="1623">
          <cell r="H1623" t="str">
            <v>3317_B_1</v>
          </cell>
          <cell r="I1623">
            <v>24259</v>
          </cell>
          <cell r="K1623" t="str">
            <v>OP</v>
          </cell>
          <cell r="L1623" t="str">
            <v>EK</v>
          </cell>
          <cell r="O1623" t="str">
            <v>543</v>
          </cell>
          <cell r="P1623">
            <v>8076</v>
          </cell>
          <cell r="Q1623">
            <v>0.36</v>
          </cell>
          <cell r="R1623" t="str">
            <v>EN</v>
          </cell>
          <cell r="S1623" t="str">
            <v>97.0</v>
          </cell>
          <cell r="U1623" t="str">
            <v>NA</v>
          </cell>
          <cell r="V1623" t="str">
            <v>5.5</v>
          </cell>
          <cell r="W1623" t="str">
            <v>10.0</v>
          </cell>
          <cell r="X1623" t="str">
            <v>NA</v>
          </cell>
          <cell r="Z1623" t="str">
            <v>1.5</v>
          </cell>
          <cell r="AA1623" t="str">
            <v>2.0</v>
          </cell>
          <cell r="AB1623" t="str">
            <v>NA</v>
          </cell>
          <cell r="AD1623" t="str">
            <v>98.5</v>
          </cell>
          <cell r="AE1623" t="str">
            <v>528</v>
          </cell>
          <cell r="AF1623" t="str">
            <v xml:space="preserve">  1911400</v>
          </cell>
          <cell r="AG1623" t="str">
            <v>300</v>
          </cell>
        </row>
        <row r="1624">
          <cell r="H1624" t="str">
            <v>3317_B_2</v>
          </cell>
          <cell r="I1624">
            <v>24259</v>
          </cell>
          <cell r="K1624" t="str">
            <v>OP</v>
          </cell>
          <cell r="L1624" t="str">
            <v>EK</v>
          </cell>
          <cell r="O1624" t="str">
            <v>543</v>
          </cell>
          <cell r="P1624">
            <v>8598</v>
          </cell>
          <cell r="Q1624">
            <v>0.13</v>
          </cell>
          <cell r="R1624" t="str">
            <v>EN</v>
          </cell>
          <cell r="S1624" t="str">
            <v>97.0</v>
          </cell>
          <cell r="U1624" t="str">
            <v>EN</v>
          </cell>
          <cell r="V1624" t="str">
            <v>5.5</v>
          </cell>
          <cell r="W1624" t="str">
            <v>10.0</v>
          </cell>
          <cell r="X1624" t="str">
            <v>NA</v>
          </cell>
          <cell r="Z1624" t="str">
            <v>1.5</v>
          </cell>
          <cell r="AA1624" t="str">
            <v>2.0</v>
          </cell>
          <cell r="AB1624" t="str">
            <v>NA</v>
          </cell>
          <cell r="AD1624" t="str">
            <v>98.5</v>
          </cell>
          <cell r="AE1624" t="str">
            <v>528</v>
          </cell>
          <cell r="AF1624" t="str">
            <v xml:space="preserve">  1911400</v>
          </cell>
          <cell r="AG1624" t="str">
            <v>300</v>
          </cell>
        </row>
        <row r="1625">
          <cell r="H1625" t="str">
            <v>3319_B_3</v>
          </cell>
          <cell r="I1625">
            <v>25569</v>
          </cell>
          <cell r="K1625" t="str">
            <v>OP</v>
          </cell>
          <cell r="L1625" t="str">
            <v>EK</v>
          </cell>
          <cell r="O1625" t="str">
            <v>177</v>
          </cell>
          <cell r="P1625">
            <v>7530</v>
          </cell>
          <cell r="Q1625">
            <v>0.09</v>
          </cell>
          <cell r="R1625" t="str">
            <v>96.0</v>
          </cell>
          <cell r="S1625" t="str">
            <v>96.0</v>
          </cell>
          <cell r="U1625" t="str">
            <v>EN</v>
          </cell>
          <cell r="V1625" t="str">
            <v>8.0</v>
          </cell>
          <cell r="W1625" t="str">
            <v>19.0</v>
          </cell>
          <cell r="X1625" t="str">
            <v>NA</v>
          </cell>
          <cell r="Z1625" t="str">
            <v>0.8</v>
          </cell>
          <cell r="AA1625" t="str">
            <v>1.2</v>
          </cell>
          <cell r="AB1625" t="str">
            <v>NA</v>
          </cell>
          <cell r="AD1625" t="str">
            <v>97.0</v>
          </cell>
          <cell r="AE1625" t="str">
            <v>315</v>
          </cell>
          <cell r="AF1625" t="str">
            <v xml:space="preserve">   307000</v>
          </cell>
          <cell r="AG1625" t="str">
            <v>300</v>
          </cell>
        </row>
        <row r="1626">
          <cell r="H1626" t="str">
            <v>3319_B_3A</v>
          </cell>
          <cell r="I1626">
            <v>28216</v>
          </cell>
          <cell r="K1626" t="str">
            <v>OP</v>
          </cell>
          <cell r="L1626" t="str">
            <v>EK</v>
          </cell>
          <cell r="O1626" t="str">
            <v>900</v>
          </cell>
          <cell r="P1626">
            <v>7530</v>
          </cell>
          <cell r="Q1626">
            <v>0.09</v>
          </cell>
          <cell r="R1626" t="str">
            <v>96.0</v>
          </cell>
          <cell r="S1626" t="str">
            <v>96.0</v>
          </cell>
          <cell r="U1626" t="str">
            <v>EN</v>
          </cell>
          <cell r="V1626" t="str">
            <v>8.0</v>
          </cell>
          <cell r="W1626" t="str">
            <v>19.0</v>
          </cell>
          <cell r="X1626" t="str">
            <v>NA</v>
          </cell>
          <cell r="Z1626" t="str">
            <v>1.5</v>
          </cell>
          <cell r="AA1626" t="str">
            <v>1.0</v>
          </cell>
          <cell r="AB1626" t="str">
            <v>NA</v>
          </cell>
          <cell r="AD1626" t="str">
            <v>96.3</v>
          </cell>
          <cell r="AE1626" t="str">
            <v>409</v>
          </cell>
          <cell r="AF1626" t="str">
            <v xml:space="preserve">   300000</v>
          </cell>
          <cell r="AG1626" t="str">
            <v>300</v>
          </cell>
        </row>
        <row r="1627">
          <cell r="H1627" t="str">
            <v>3319_B_4</v>
          </cell>
          <cell r="I1627">
            <v>25750</v>
          </cell>
          <cell r="K1627" t="str">
            <v>OP</v>
          </cell>
          <cell r="L1627" t="str">
            <v>EK</v>
          </cell>
          <cell r="O1627" t="str">
            <v>177</v>
          </cell>
          <cell r="P1627">
            <v>8346</v>
          </cell>
          <cell r="Q1627">
            <v>0.32</v>
          </cell>
          <cell r="R1627" t="str">
            <v>96.0</v>
          </cell>
          <cell r="S1627" t="str">
            <v>96.0</v>
          </cell>
          <cell r="U1627" t="str">
            <v>EN</v>
          </cell>
          <cell r="V1627" t="str">
            <v>8.0</v>
          </cell>
          <cell r="W1627" t="str">
            <v>19.0</v>
          </cell>
          <cell r="X1627" t="str">
            <v>NA</v>
          </cell>
          <cell r="Z1627" t="str">
            <v>0.8</v>
          </cell>
          <cell r="AA1627" t="str">
            <v>1.2</v>
          </cell>
          <cell r="AB1627" t="str">
            <v>NA</v>
          </cell>
          <cell r="AD1627" t="str">
            <v>97.0</v>
          </cell>
          <cell r="AE1627" t="str">
            <v>315</v>
          </cell>
          <cell r="AF1627" t="str">
            <v xml:space="preserve">   307000</v>
          </cell>
          <cell r="AG1627" t="str">
            <v>300</v>
          </cell>
        </row>
        <row r="1628">
          <cell r="H1628" t="str">
            <v>3319_B_4A</v>
          </cell>
          <cell r="I1628">
            <v>28216</v>
          </cell>
          <cell r="K1628" t="str">
            <v>OP</v>
          </cell>
          <cell r="L1628" t="str">
            <v>EK</v>
          </cell>
          <cell r="O1628" t="str">
            <v>900</v>
          </cell>
          <cell r="P1628">
            <v>8346</v>
          </cell>
          <cell r="Q1628">
            <v>0.32</v>
          </cell>
          <cell r="R1628" t="str">
            <v>96.0</v>
          </cell>
          <cell r="S1628" t="str">
            <v>96.0</v>
          </cell>
          <cell r="U1628" t="str">
            <v>EN</v>
          </cell>
          <cell r="V1628" t="str">
            <v>8.0</v>
          </cell>
          <cell r="W1628" t="str">
            <v>19.0</v>
          </cell>
          <cell r="X1628" t="str">
            <v>NA</v>
          </cell>
          <cell r="Z1628" t="str">
            <v>1.5</v>
          </cell>
          <cell r="AA1628" t="str">
            <v>1.9</v>
          </cell>
          <cell r="AB1628" t="str">
            <v>NA</v>
          </cell>
          <cell r="AD1628" t="str">
            <v>96.3</v>
          </cell>
          <cell r="AE1628" t="str">
            <v>409</v>
          </cell>
          <cell r="AF1628" t="str">
            <v xml:space="preserve">   300000</v>
          </cell>
          <cell r="AG1628" t="str">
            <v>300</v>
          </cell>
        </row>
        <row r="1629">
          <cell r="H1629" t="str">
            <v>6249_B_1</v>
          </cell>
          <cell r="I1629">
            <v>27454</v>
          </cell>
          <cell r="K1629" t="str">
            <v>OP</v>
          </cell>
          <cell r="L1629" t="str">
            <v>EK</v>
          </cell>
          <cell r="O1629" t="str">
            <v>1628</v>
          </cell>
          <cell r="P1629">
            <v>8242</v>
          </cell>
          <cell r="Q1629">
            <v>0.08</v>
          </cell>
          <cell r="R1629" t="str">
            <v>99.0</v>
          </cell>
          <cell r="S1629" t="str">
            <v>99.0</v>
          </cell>
          <cell r="U1629" t="str">
            <v>EN</v>
          </cell>
          <cell r="V1629" t="str">
            <v>17.2</v>
          </cell>
          <cell r="X1629" t="str">
            <v>NA</v>
          </cell>
          <cell r="Z1629" t="str">
            <v>2.0</v>
          </cell>
          <cell r="AB1629" t="str">
            <v>NA</v>
          </cell>
          <cell r="AD1629" t="str">
            <v>99.0</v>
          </cell>
          <cell r="AE1629" t="str">
            <v>227</v>
          </cell>
          <cell r="AF1629" t="str">
            <v xml:space="preserve">   881000</v>
          </cell>
          <cell r="AG1629" t="str">
            <v>227</v>
          </cell>
        </row>
        <row r="1630">
          <cell r="H1630" t="str">
            <v>6249_B_2</v>
          </cell>
          <cell r="I1630">
            <v>28307</v>
          </cell>
          <cell r="K1630" t="str">
            <v>OP</v>
          </cell>
          <cell r="L1630" t="str">
            <v>EK</v>
          </cell>
          <cell r="M1630" t="str">
            <v>WS</v>
          </cell>
          <cell r="O1630" t="str">
            <v>1792</v>
          </cell>
          <cell r="P1630">
            <v>8117</v>
          </cell>
          <cell r="Q1630">
            <v>0.01</v>
          </cell>
          <cell r="R1630" t="str">
            <v>99.4</v>
          </cell>
          <cell r="S1630" t="str">
            <v>99.4</v>
          </cell>
          <cell r="U1630" t="str">
            <v>EN</v>
          </cell>
          <cell r="V1630" t="str">
            <v>17.2</v>
          </cell>
          <cell r="X1630" t="str">
            <v>NA</v>
          </cell>
          <cell r="Z1630" t="str">
            <v>2.0</v>
          </cell>
          <cell r="AB1630" t="str">
            <v>NA</v>
          </cell>
          <cell r="AD1630" t="str">
            <v>99.4</v>
          </cell>
          <cell r="AE1630" t="str">
            <v>196</v>
          </cell>
          <cell r="AF1630" t="str">
            <v xml:space="preserve">   881500</v>
          </cell>
          <cell r="AG1630" t="str">
            <v>270</v>
          </cell>
        </row>
        <row r="1631">
          <cell r="H1631" t="str">
            <v>6249_B_3</v>
          </cell>
          <cell r="I1631">
            <v>29891</v>
          </cell>
          <cell r="K1631" t="str">
            <v>OP</v>
          </cell>
          <cell r="L1631" t="str">
            <v>EK</v>
          </cell>
          <cell r="M1631" t="str">
            <v>WS</v>
          </cell>
          <cell r="O1631" t="str">
            <v>2650</v>
          </cell>
          <cell r="P1631">
            <v>8448</v>
          </cell>
          <cell r="Q1631">
            <v>0.04</v>
          </cell>
          <cell r="R1631" t="str">
            <v>99.4</v>
          </cell>
          <cell r="S1631" t="str">
            <v>99.4</v>
          </cell>
          <cell r="U1631" t="str">
            <v>EN</v>
          </cell>
          <cell r="V1631" t="str">
            <v>17.2</v>
          </cell>
          <cell r="X1631" t="str">
            <v>NA</v>
          </cell>
          <cell r="Z1631" t="str">
            <v>2.0</v>
          </cell>
          <cell r="AB1631" t="str">
            <v>NA</v>
          </cell>
          <cell r="AD1631" t="str">
            <v>99.4</v>
          </cell>
          <cell r="AE1631" t="str">
            <v>196</v>
          </cell>
          <cell r="AF1631" t="str">
            <v xml:space="preserve">   881500</v>
          </cell>
          <cell r="AG1631" t="str">
            <v>270</v>
          </cell>
        </row>
        <row r="1632">
          <cell r="H1632" t="str">
            <v>6249_B_4</v>
          </cell>
          <cell r="I1632">
            <v>29891</v>
          </cell>
          <cell r="K1632" t="str">
            <v>OP</v>
          </cell>
          <cell r="L1632" t="str">
            <v>EK</v>
          </cell>
          <cell r="M1632" t="str">
            <v>WS</v>
          </cell>
          <cell r="O1632" t="str">
            <v>2878</v>
          </cell>
          <cell r="P1632">
            <v>7947</v>
          </cell>
          <cell r="Q1632">
            <v>0.03</v>
          </cell>
          <cell r="R1632" t="str">
            <v>99.4</v>
          </cell>
          <cell r="S1632" t="str">
            <v>99.4</v>
          </cell>
          <cell r="U1632" t="str">
            <v>EN</v>
          </cell>
          <cell r="V1632" t="str">
            <v>17.2</v>
          </cell>
          <cell r="X1632" t="str">
            <v>NA</v>
          </cell>
          <cell r="Z1632" t="str">
            <v>2.0</v>
          </cell>
          <cell r="AB1632" t="str">
            <v>NA</v>
          </cell>
          <cell r="AD1632" t="str">
            <v>99.4</v>
          </cell>
          <cell r="AE1632" t="str">
            <v>196</v>
          </cell>
          <cell r="AF1632" t="str">
            <v xml:space="preserve">   881500</v>
          </cell>
          <cell r="AG1632" t="str">
            <v>270</v>
          </cell>
        </row>
        <row r="1633">
          <cell r="H1633" t="str">
            <v>3298_B_WIL1</v>
          </cell>
          <cell r="I1633">
            <v>30834</v>
          </cell>
          <cell r="K1633" t="str">
            <v>OP</v>
          </cell>
          <cell r="L1633" t="str">
            <v>EK</v>
          </cell>
          <cell r="O1633" t="str">
            <v>20132</v>
          </cell>
          <cell r="P1633">
            <v>8264</v>
          </cell>
          <cell r="Q1633">
            <v>0.02</v>
          </cell>
          <cell r="R1633" t="str">
            <v>100.0</v>
          </cell>
          <cell r="S1633" t="str">
            <v>99.6</v>
          </cell>
          <cell r="T1633">
            <v>38657</v>
          </cell>
          <cell r="V1633" t="str">
            <v>8.0</v>
          </cell>
          <cell r="X1633" t="str">
            <v>NA</v>
          </cell>
          <cell r="Z1633" t="str">
            <v>1.5</v>
          </cell>
          <cell r="AB1633" t="str">
            <v>NA</v>
          </cell>
          <cell r="AD1633" t="str">
            <v>99.8</v>
          </cell>
          <cell r="AE1633" t="str">
            <v>295</v>
          </cell>
          <cell r="AF1633" t="str">
            <v xml:space="preserve">  2800000</v>
          </cell>
          <cell r="AG1633" t="str">
            <v>275</v>
          </cell>
        </row>
        <row r="1634">
          <cell r="H1634" t="str">
            <v>6061_B_1</v>
          </cell>
          <cell r="I1634">
            <v>28550</v>
          </cell>
          <cell r="K1634" t="str">
            <v>OP</v>
          </cell>
          <cell r="L1634" t="str">
            <v>EW</v>
          </cell>
          <cell r="O1634" t="str">
            <v>7958</v>
          </cell>
          <cell r="P1634">
            <v>4</v>
          </cell>
          <cell r="Q1634">
            <v>0.03</v>
          </cell>
          <cell r="R1634" t="str">
            <v>95.0</v>
          </cell>
          <cell r="S1634" t="str">
            <v>95.0</v>
          </cell>
          <cell r="T1634">
            <v>32690</v>
          </cell>
          <cell r="V1634" t="str">
            <v>8</v>
          </cell>
          <cell r="X1634" t="str">
            <v>NA</v>
          </cell>
          <cell r="Z1634" t="str">
            <v>1.5</v>
          </cell>
          <cell r="AB1634" t="str">
            <v>NA</v>
          </cell>
          <cell r="AD1634" t="str">
            <v>99.6</v>
          </cell>
          <cell r="AE1634" t="str">
            <v>143</v>
          </cell>
          <cell r="AF1634" t="str">
            <v xml:space="preserve">  1228000</v>
          </cell>
          <cell r="AG1634" t="str">
            <v>825</v>
          </cell>
        </row>
        <row r="1635">
          <cell r="H1635" t="str">
            <v>6061_B_2</v>
          </cell>
          <cell r="I1635">
            <v>28795</v>
          </cell>
          <cell r="K1635" t="str">
            <v>OP</v>
          </cell>
          <cell r="L1635" t="str">
            <v>EW</v>
          </cell>
          <cell r="O1635" t="str">
            <v>7958</v>
          </cell>
          <cell r="P1635">
            <v>6318</v>
          </cell>
          <cell r="Q1635">
            <v>0.02</v>
          </cell>
          <cell r="R1635" t="str">
            <v>95.0</v>
          </cell>
          <cell r="S1635" t="str">
            <v>95.0</v>
          </cell>
          <cell r="T1635">
            <v>32690</v>
          </cell>
          <cell r="V1635" t="str">
            <v>8</v>
          </cell>
          <cell r="X1635" t="str">
            <v>NA</v>
          </cell>
          <cell r="Z1635" t="str">
            <v>1.5</v>
          </cell>
          <cell r="AB1635" t="str">
            <v>NA</v>
          </cell>
          <cell r="AD1635" t="str">
            <v>99.6</v>
          </cell>
          <cell r="AE1635" t="str">
            <v>143</v>
          </cell>
          <cell r="AF1635" t="str">
            <v xml:space="preserve">  1228000</v>
          </cell>
          <cell r="AG1635" t="str">
            <v>825</v>
          </cell>
        </row>
        <row r="1636">
          <cell r="H1636" t="str">
            <v>2341_B_1</v>
          </cell>
          <cell r="I1636">
            <v>26024</v>
          </cell>
          <cell r="K1636" t="str">
            <v>OP</v>
          </cell>
          <cell r="L1636" t="str">
            <v>EK</v>
          </cell>
          <cell r="O1636" t="str">
            <v>2317</v>
          </cell>
          <cell r="P1636">
            <v>8314</v>
          </cell>
          <cell r="Q1636">
            <v>0.06</v>
          </cell>
          <cell r="R1636" t="str">
            <v>98.0</v>
          </cell>
          <cell r="S1636" t="str">
            <v>98.9</v>
          </cell>
          <cell r="T1636">
            <v>34486</v>
          </cell>
          <cell r="V1636" t="str">
            <v>6.7</v>
          </cell>
          <cell r="X1636" t="str">
            <v>NA</v>
          </cell>
          <cell r="Z1636" t="str">
            <v>0.5</v>
          </cell>
          <cell r="AB1636" t="str">
            <v>NA</v>
          </cell>
          <cell r="AD1636" t="str">
            <v>97.0</v>
          </cell>
          <cell r="AE1636" t="str">
            <v>1130</v>
          </cell>
          <cell r="AF1636" t="str">
            <v xml:space="preserve">  2420000</v>
          </cell>
          <cell r="AG1636" t="str">
            <v>260</v>
          </cell>
        </row>
        <row r="1637">
          <cell r="H1637" t="str">
            <v>2341_B_2</v>
          </cell>
          <cell r="I1637">
            <v>26207</v>
          </cell>
          <cell r="K1637" t="str">
            <v>OP</v>
          </cell>
          <cell r="L1637" t="str">
            <v>EK</v>
          </cell>
          <cell r="O1637" t="str">
            <v>2317</v>
          </cell>
          <cell r="P1637">
            <v>7741</v>
          </cell>
          <cell r="Q1637">
            <v>0.06</v>
          </cell>
          <cell r="R1637" t="str">
            <v>98.0</v>
          </cell>
          <cell r="S1637" t="str">
            <v>98.6</v>
          </cell>
          <cell r="T1637">
            <v>34486</v>
          </cell>
          <cell r="V1637" t="str">
            <v>6.7</v>
          </cell>
          <cell r="X1637" t="str">
            <v>NA</v>
          </cell>
          <cell r="Z1637" t="str">
            <v>0.5</v>
          </cell>
          <cell r="AB1637" t="str">
            <v>NA</v>
          </cell>
          <cell r="AD1637" t="str">
            <v>97.0</v>
          </cell>
          <cell r="AE1637" t="str">
            <v>1130</v>
          </cell>
          <cell r="AF1637" t="str">
            <v xml:space="preserve">  2420000</v>
          </cell>
          <cell r="AG1637" t="str">
            <v>268</v>
          </cell>
        </row>
        <row r="1638">
          <cell r="H1638" t="str">
            <v>54004_B_1</v>
          </cell>
          <cell r="I1638">
            <v>28946</v>
          </cell>
          <cell r="K1638" t="str">
            <v>OP</v>
          </cell>
          <cell r="L1638" t="str">
            <v>EW</v>
          </cell>
          <cell r="O1638" t="str">
            <v>EN</v>
          </cell>
          <cell r="P1638">
            <v>8400</v>
          </cell>
          <cell r="Q1638">
            <v>0.01</v>
          </cell>
          <cell r="R1638" t="str">
            <v>99.5</v>
          </cell>
          <cell r="S1638" t="str">
            <v>NA</v>
          </cell>
          <cell r="U1638" t="str">
            <v>NA</v>
          </cell>
          <cell r="V1638" t="str">
            <v>10.2</v>
          </cell>
          <cell r="X1638" t="str">
            <v>.2</v>
          </cell>
          <cell r="Z1638" t="str">
            <v>2.3</v>
          </cell>
          <cell r="AB1638" t="str">
            <v>2.5</v>
          </cell>
          <cell r="AD1638" t="str">
            <v>99.5</v>
          </cell>
          <cell r="AE1638" t="str">
            <v>5.7</v>
          </cell>
          <cell r="AF1638" t="str">
            <v>148000</v>
          </cell>
          <cell r="AG1638" t="str">
            <v>665</v>
          </cell>
        </row>
        <row r="1639">
          <cell r="H1639" t="str">
            <v>54004_B_2</v>
          </cell>
          <cell r="I1639">
            <v>32690</v>
          </cell>
          <cell r="K1639" t="str">
            <v>OP</v>
          </cell>
          <cell r="L1639" t="str">
            <v>EW</v>
          </cell>
          <cell r="O1639" t="str">
            <v>EN</v>
          </cell>
          <cell r="P1639">
            <v>8500</v>
          </cell>
          <cell r="Q1639">
            <v>0.02</v>
          </cell>
          <cell r="R1639" t="str">
            <v>99.8</v>
          </cell>
          <cell r="S1639" t="str">
            <v>NA</v>
          </cell>
          <cell r="U1639" t="str">
            <v>NA</v>
          </cell>
          <cell r="V1639" t="str">
            <v>10.2</v>
          </cell>
          <cell r="X1639" t="str">
            <v>NA</v>
          </cell>
          <cell r="Z1639" t="str">
            <v>1.1</v>
          </cell>
          <cell r="AB1639" t="str">
            <v>NA</v>
          </cell>
          <cell r="AD1639" t="str">
            <v>99.7</v>
          </cell>
          <cell r="AE1639" t="str">
            <v>25.7</v>
          </cell>
          <cell r="AF1639" t="str">
            <v>200000</v>
          </cell>
          <cell r="AG1639" t="str">
            <v>300</v>
          </cell>
        </row>
        <row r="1640">
          <cell r="H1640" t="str">
            <v>976_B_123</v>
          </cell>
          <cell r="I1640">
            <v>37742</v>
          </cell>
          <cell r="K1640" t="str">
            <v>OP</v>
          </cell>
          <cell r="L1640" t="str">
            <v>BP</v>
          </cell>
          <cell r="O1640" t="str">
            <v>EN</v>
          </cell>
          <cell r="P1640">
            <v>8297</v>
          </cell>
          <cell r="Q1640">
            <v>0.01</v>
          </cell>
          <cell r="R1640" t="str">
            <v>99.9</v>
          </cell>
          <cell r="S1640" t="str">
            <v>99.9</v>
          </cell>
          <cell r="T1640">
            <v>37865</v>
          </cell>
          <cell r="V1640" t="str">
            <v>18.0</v>
          </cell>
          <cell r="W1640" t="str">
            <v>25.0</v>
          </cell>
          <cell r="X1640" t="str">
            <v>NA</v>
          </cell>
          <cell r="Z1640" t="str">
            <v>4.0</v>
          </cell>
          <cell r="AA1640" t="str">
            <v>5.5</v>
          </cell>
          <cell r="AB1640" t="str">
            <v>NA</v>
          </cell>
          <cell r="AD1640" t="str">
            <v>99.0</v>
          </cell>
          <cell r="AE1640" t="str">
            <v>15</v>
          </cell>
          <cell r="AF1640" t="str">
            <v>EN</v>
          </cell>
          <cell r="AG1640" t="str">
            <v>340</v>
          </cell>
        </row>
        <row r="1641">
          <cell r="H1641" t="str">
            <v>976_B_4</v>
          </cell>
          <cell r="I1641">
            <v>28764</v>
          </cell>
          <cell r="K1641" t="str">
            <v>OP</v>
          </cell>
          <cell r="L1641" t="str">
            <v>EK</v>
          </cell>
          <cell r="O1641" t="str">
            <v>4119</v>
          </cell>
          <cell r="P1641">
            <v>6830</v>
          </cell>
          <cell r="Q1641">
            <v>0.04</v>
          </cell>
          <cell r="R1641" t="str">
            <v>99.5</v>
          </cell>
          <cell r="S1641" t="str">
            <v>99.0</v>
          </cell>
          <cell r="T1641">
            <v>33512</v>
          </cell>
          <cell r="V1641" t="str">
            <v>19.0</v>
          </cell>
          <cell r="X1641" t="str">
            <v>NA</v>
          </cell>
          <cell r="Z1641" t="str">
            <v>4.4</v>
          </cell>
          <cell r="AB1641" t="str">
            <v>0.5</v>
          </cell>
          <cell r="AD1641" t="str">
            <v>99.4</v>
          </cell>
          <cell r="AE1641" t="str">
            <v>49</v>
          </cell>
          <cell r="AF1641" t="str">
            <v xml:space="preserve">   605000</v>
          </cell>
          <cell r="AG1641" t="str">
            <v>310</v>
          </cell>
        </row>
        <row r="1642">
          <cell r="H1642" t="str">
            <v>1012_B_1</v>
          </cell>
          <cell r="I1642">
            <v>26299</v>
          </cell>
          <cell r="K1642" t="str">
            <v>OP</v>
          </cell>
          <cell r="L1642" t="str">
            <v>EK</v>
          </cell>
          <cell r="O1642" t="str">
            <v>850</v>
          </cell>
          <cell r="P1642">
            <v>8418</v>
          </cell>
          <cell r="Q1642">
            <v>0.05</v>
          </cell>
          <cell r="R1642" t="str">
            <v>99.1</v>
          </cell>
          <cell r="S1642" t="str">
            <v>NA</v>
          </cell>
          <cell r="U1642" t="str">
            <v>NA</v>
          </cell>
          <cell r="V1642" t="str">
            <v>12</v>
          </cell>
          <cell r="X1642" t="str">
            <v>NA</v>
          </cell>
          <cell r="Z1642" t="str">
            <v>3.3</v>
          </cell>
          <cell r="AB1642" t="str">
            <v>NA</v>
          </cell>
          <cell r="AD1642" t="str">
            <v>98</v>
          </cell>
          <cell r="AE1642" t="str">
            <v>35</v>
          </cell>
          <cell r="AF1642" t="str">
            <v xml:space="preserve">   195000</v>
          </cell>
          <cell r="AG1642" t="str">
            <v>290</v>
          </cell>
        </row>
        <row r="1643">
          <cell r="H1643" t="str">
            <v>1012_B_2</v>
          </cell>
          <cell r="I1643">
            <v>26908</v>
          </cell>
          <cell r="K1643" t="str">
            <v>OP</v>
          </cell>
          <cell r="L1643" t="str">
            <v>EK</v>
          </cell>
          <cell r="O1643" t="str">
            <v>1728</v>
          </cell>
          <cell r="P1643">
            <v>7910</v>
          </cell>
          <cell r="Q1643">
            <v>0.27200000000000002</v>
          </cell>
          <cell r="R1643" t="str">
            <v>97.0</v>
          </cell>
          <cell r="S1643" t="str">
            <v>NA</v>
          </cell>
          <cell r="U1643" t="str">
            <v>NA</v>
          </cell>
          <cell r="V1643" t="str">
            <v>10</v>
          </cell>
          <cell r="X1643" t="str">
            <v>NA</v>
          </cell>
          <cell r="Z1643" t="str">
            <v>3.3</v>
          </cell>
          <cell r="AB1643" t="str">
            <v>NA</v>
          </cell>
          <cell r="AD1643" t="str">
            <v>99.3</v>
          </cell>
          <cell r="AE1643" t="str">
            <v>71</v>
          </cell>
          <cell r="AF1643" t="str">
            <v xml:space="preserve">   395000</v>
          </cell>
          <cell r="AG1643" t="str">
            <v>300</v>
          </cell>
        </row>
        <row r="1644">
          <cell r="H1644" t="str">
            <v>1012_B_3</v>
          </cell>
          <cell r="I1644">
            <v>32874</v>
          </cell>
          <cell r="K1644" t="str">
            <v>OP</v>
          </cell>
          <cell r="L1644" t="str">
            <v>EK</v>
          </cell>
          <cell r="O1644" t="str">
            <v>7946</v>
          </cell>
          <cell r="P1644">
            <v>7896</v>
          </cell>
          <cell r="Q1644">
            <v>0.03</v>
          </cell>
          <cell r="R1644" t="str">
            <v>99.7</v>
          </cell>
          <cell r="S1644" t="str">
            <v>NA</v>
          </cell>
          <cell r="U1644" t="str">
            <v>NA</v>
          </cell>
          <cell r="V1644" t="str">
            <v>10.3</v>
          </cell>
          <cell r="W1644" t="str">
            <v>12</v>
          </cell>
          <cell r="X1644" t="str">
            <v>NA</v>
          </cell>
          <cell r="Z1644" t="str">
            <v>2.5</v>
          </cell>
          <cell r="AA1644" t="str">
            <v>3.3</v>
          </cell>
          <cell r="AB1644" t="str">
            <v>NA</v>
          </cell>
          <cell r="AD1644" t="str">
            <v>99.4</v>
          </cell>
          <cell r="AE1644" t="str">
            <v>351</v>
          </cell>
          <cell r="AF1644" t="str">
            <v xml:space="preserve">  1050000</v>
          </cell>
          <cell r="AG1644" t="str">
            <v>290</v>
          </cell>
        </row>
        <row r="1645">
          <cell r="H1645" t="str">
            <v>6137_B_1</v>
          </cell>
          <cell r="I1645">
            <v>28946</v>
          </cell>
          <cell r="K1645" t="str">
            <v>OP</v>
          </cell>
          <cell r="L1645" t="str">
            <v>EK</v>
          </cell>
          <cell r="O1645" t="str">
            <v>6000</v>
          </cell>
          <cell r="P1645">
            <v>3070</v>
          </cell>
          <cell r="Q1645">
            <v>0.03</v>
          </cell>
          <cell r="R1645" t="str">
            <v>99.62</v>
          </cell>
          <cell r="S1645" t="str">
            <v>EN</v>
          </cell>
          <cell r="U1645" t="str">
            <v>EN</v>
          </cell>
          <cell r="V1645" t="str">
            <v>14.5</v>
          </cell>
          <cell r="X1645" t="str">
            <v>NA</v>
          </cell>
          <cell r="Z1645" t="str">
            <v>4.5</v>
          </cell>
          <cell r="AB1645" t="str">
            <v>NA</v>
          </cell>
          <cell r="AD1645" t="str">
            <v>99.5</v>
          </cell>
          <cell r="AE1645" t="str">
            <v>136</v>
          </cell>
          <cell r="AF1645" t="str">
            <v xml:space="preserve">   833600</v>
          </cell>
          <cell r="AG1645" t="str">
            <v>290</v>
          </cell>
        </row>
        <row r="1646">
          <cell r="H1646" t="str">
            <v>6137_B_1A</v>
          </cell>
          <cell r="I1646">
            <v>38504</v>
          </cell>
          <cell r="K1646" t="str">
            <v>OP</v>
          </cell>
          <cell r="L1646" t="str">
            <v>BP</v>
          </cell>
          <cell r="P1646">
            <v>4946</v>
          </cell>
          <cell r="Q1646">
            <v>0.02</v>
          </cell>
          <cell r="R1646" t="str">
            <v>99.75</v>
          </cell>
          <cell r="S1646" t="str">
            <v>EN</v>
          </cell>
          <cell r="U1646" t="str">
            <v>EN</v>
          </cell>
          <cell r="V1646" t="str">
            <v>9.7</v>
          </cell>
          <cell r="X1646" t="str">
            <v>NA</v>
          </cell>
          <cell r="Z1646" t="str">
            <v>3.8</v>
          </cell>
          <cell r="AB1646" t="str">
            <v>NA</v>
          </cell>
          <cell r="AF1646" t="str">
            <v>1042000</v>
          </cell>
          <cell r="AG1646" t="str">
            <v>305</v>
          </cell>
        </row>
        <row r="1647">
          <cell r="H1647" t="str">
            <v>6137_B_2</v>
          </cell>
          <cell r="I1647">
            <v>31444</v>
          </cell>
          <cell r="K1647" t="str">
            <v>OP</v>
          </cell>
          <cell r="L1647" t="str">
            <v>EK</v>
          </cell>
          <cell r="O1647" t="str">
            <v>10469</v>
          </cell>
          <cell r="P1647">
            <v>8262</v>
          </cell>
          <cell r="Q1647">
            <v>0.01</v>
          </cell>
          <cell r="R1647" t="str">
            <v>99.9</v>
          </cell>
          <cell r="S1647" t="str">
            <v>EN</v>
          </cell>
          <cell r="U1647" t="str">
            <v>EN</v>
          </cell>
          <cell r="V1647" t="str">
            <v>14.5</v>
          </cell>
          <cell r="X1647" t="str">
            <v>NA</v>
          </cell>
          <cell r="Z1647" t="str">
            <v>4.5</v>
          </cell>
          <cell r="AB1647" t="str">
            <v>NA</v>
          </cell>
          <cell r="AD1647" t="str">
            <v>99.8</v>
          </cell>
          <cell r="AE1647" t="str">
            <v>85</v>
          </cell>
          <cell r="AF1647" t="str">
            <v xml:space="preserve">  1000000</v>
          </cell>
          <cell r="AG1647" t="str">
            <v>290</v>
          </cell>
        </row>
        <row r="1648">
          <cell r="H1648" t="str">
            <v>6138_B_1</v>
          </cell>
          <cell r="I1648">
            <v>28611</v>
          </cell>
          <cell r="K1648" t="str">
            <v>OP</v>
          </cell>
          <cell r="L1648" t="str">
            <v>EW</v>
          </cell>
          <cell r="O1648" t="str">
            <v>11834</v>
          </cell>
          <cell r="P1648">
            <v>7740</v>
          </cell>
          <cell r="Q1648">
            <v>0.03</v>
          </cell>
          <cell r="R1648" t="str">
            <v>99.6</v>
          </cell>
          <cell r="S1648" t="str">
            <v>99.1</v>
          </cell>
          <cell r="T1648">
            <v>35947</v>
          </cell>
          <cell r="V1648" t="str">
            <v>5.0</v>
          </cell>
          <cell r="X1648" t="str">
            <v>NA</v>
          </cell>
          <cell r="Z1648" t="str">
            <v>0.4</v>
          </cell>
          <cell r="AB1648" t="str">
            <v>0.5</v>
          </cell>
          <cell r="AD1648" t="str">
            <v>99.6</v>
          </cell>
          <cell r="AE1648" t="str">
            <v>187</v>
          </cell>
          <cell r="AF1648" t="str">
            <v xml:space="preserve">  3025000</v>
          </cell>
          <cell r="AG1648" t="str">
            <v>750</v>
          </cell>
        </row>
        <row r="1649">
          <cell r="H1649" t="str">
            <v>6139_B_1</v>
          </cell>
          <cell r="I1649">
            <v>28185</v>
          </cell>
          <cell r="K1649" t="str">
            <v>OP</v>
          </cell>
          <cell r="L1649" t="str">
            <v>EW</v>
          </cell>
          <cell r="O1649" t="str">
            <v>9140</v>
          </cell>
          <cell r="P1649">
            <v>7606</v>
          </cell>
          <cell r="Q1649">
            <v>0.04</v>
          </cell>
          <cell r="R1649" t="str">
            <v>99.6</v>
          </cell>
          <cell r="S1649" t="str">
            <v>99.6</v>
          </cell>
          <cell r="T1649">
            <v>28672</v>
          </cell>
          <cell r="V1649" t="str">
            <v>5</v>
          </cell>
          <cell r="X1649" t="str">
            <v>NA</v>
          </cell>
          <cell r="Z1649" t="str">
            <v>.4</v>
          </cell>
          <cell r="AB1649" t="str">
            <v>.5</v>
          </cell>
          <cell r="AD1649" t="str">
            <v>99.6</v>
          </cell>
          <cell r="AE1649" t="str">
            <v>187</v>
          </cell>
          <cell r="AF1649" t="str">
            <v xml:space="preserve">  3025000</v>
          </cell>
          <cell r="AG1649" t="str">
            <v>750</v>
          </cell>
        </row>
        <row r="1650">
          <cell r="H1650" t="str">
            <v>6139_B_2</v>
          </cell>
          <cell r="I1650">
            <v>29312</v>
          </cell>
          <cell r="K1650" t="str">
            <v>OP</v>
          </cell>
          <cell r="L1650" t="str">
            <v>EW</v>
          </cell>
          <cell r="O1650" t="str">
            <v>11050</v>
          </cell>
          <cell r="P1650">
            <v>5876</v>
          </cell>
          <cell r="Q1650">
            <v>0.04</v>
          </cell>
          <cell r="R1650" t="str">
            <v>99.6</v>
          </cell>
          <cell r="S1650" t="str">
            <v>99.6</v>
          </cell>
          <cell r="T1650">
            <v>29403</v>
          </cell>
          <cell r="V1650" t="str">
            <v>5</v>
          </cell>
          <cell r="X1650" t="str">
            <v>NA</v>
          </cell>
          <cell r="Z1650" t="str">
            <v>.4</v>
          </cell>
          <cell r="AB1650" t="str">
            <v>.5</v>
          </cell>
          <cell r="AD1650" t="str">
            <v>99.6</v>
          </cell>
          <cell r="AE1650" t="str">
            <v>187</v>
          </cell>
          <cell r="AF1650" t="str">
            <v xml:space="preserve">  3025000</v>
          </cell>
          <cell r="AG1650" t="str">
            <v>750</v>
          </cell>
        </row>
        <row r="1651">
          <cell r="H1651" t="str">
            <v>6139_B_3</v>
          </cell>
          <cell r="I1651">
            <v>30011</v>
          </cell>
          <cell r="K1651" t="str">
            <v>OP</v>
          </cell>
          <cell r="L1651" t="str">
            <v>EW</v>
          </cell>
          <cell r="O1651" t="str">
            <v>13482</v>
          </cell>
          <cell r="P1651">
            <v>7677</v>
          </cell>
          <cell r="Q1651">
            <v>0.04</v>
          </cell>
          <cell r="R1651" t="str">
            <v>99.6</v>
          </cell>
          <cell r="S1651" t="str">
            <v>99.6</v>
          </cell>
          <cell r="T1651">
            <v>30225</v>
          </cell>
          <cell r="V1651" t="str">
            <v>5</v>
          </cell>
          <cell r="X1651" t="str">
            <v>NA</v>
          </cell>
          <cell r="Z1651" t="str">
            <v>.4</v>
          </cell>
          <cell r="AB1651" t="str">
            <v>.5</v>
          </cell>
          <cell r="AD1651" t="str">
            <v>99.6</v>
          </cell>
          <cell r="AE1651" t="str">
            <v>187</v>
          </cell>
          <cell r="AF1651" t="str">
            <v xml:space="preserve">  3025000</v>
          </cell>
          <cell r="AG1651" t="str">
            <v>750</v>
          </cell>
        </row>
        <row r="1652">
          <cell r="H1652" t="str">
            <v>7902_B_1</v>
          </cell>
          <cell r="I1652">
            <v>31048</v>
          </cell>
          <cell r="K1652" t="str">
            <v>OP</v>
          </cell>
          <cell r="L1652" t="str">
            <v>EK</v>
          </cell>
          <cell r="O1652" t="str">
            <v>17930</v>
          </cell>
          <cell r="P1652">
            <v>7868</v>
          </cell>
          <cell r="Q1652">
            <v>0.25</v>
          </cell>
          <cell r="R1652" t="str">
            <v>99.8</v>
          </cell>
          <cell r="S1652" t="str">
            <v>99.8</v>
          </cell>
          <cell r="T1652">
            <v>31686</v>
          </cell>
          <cell r="V1652" t="str">
            <v>16.7</v>
          </cell>
          <cell r="X1652" t="str">
            <v>NA</v>
          </cell>
          <cell r="Z1652" t="str">
            <v>1.5</v>
          </cell>
          <cell r="AB1652" t="str">
            <v>NA</v>
          </cell>
          <cell r="AD1652" t="str">
            <v>99.8</v>
          </cell>
          <cell r="AE1652" t="str">
            <v>648</v>
          </cell>
          <cell r="AF1652" t="str">
            <v xml:space="preserve">  2860000</v>
          </cell>
          <cell r="AG1652" t="str">
            <v>287</v>
          </cell>
        </row>
        <row r="1653">
          <cell r="H1653" t="str">
            <v>6193_B_061B</v>
          </cell>
          <cell r="I1653">
            <v>27942</v>
          </cell>
          <cell r="K1653" t="str">
            <v>OP</v>
          </cell>
          <cell r="L1653" t="str">
            <v>EK</v>
          </cell>
          <cell r="O1653" t="str">
            <v>17474</v>
          </cell>
          <cell r="P1653">
            <v>8232</v>
          </cell>
          <cell r="Q1653">
            <v>0.04</v>
          </cell>
          <cell r="R1653" t="str">
            <v>99.2</v>
          </cell>
          <cell r="S1653" t="str">
            <v>99.2</v>
          </cell>
          <cell r="T1653">
            <v>37803</v>
          </cell>
          <cell r="U1653" t="str">
            <v>EN</v>
          </cell>
          <cell r="V1653" t="str">
            <v>5</v>
          </cell>
          <cell r="X1653" t="str">
            <v>NA</v>
          </cell>
          <cell r="Z1653" t="str">
            <v>.5</v>
          </cell>
          <cell r="AB1653" t="str">
            <v>NA</v>
          </cell>
          <cell r="AD1653" t="str">
            <v>95</v>
          </cell>
          <cell r="AE1653" t="str">
            <v>359</v>
          </cell>
          <cell r="AF1653" t="str">
            <v xml:space="preserve">  1500000</v>
          </cell>
          <cell r="AG1653" t="str">
            <v>313</v>
          </cell>
        </row>
        <row r="1654">
          <cell r="H1654" t="str">
            <v>6193_B_062P</v>
          </cell>
          <cell r="I1654">
            <v>28611</v>
          </cell>
          <cell r="K1654" t="str">
            <v>OP</v>
          </cell>
          <cell r="L1654" t="str">
            <v>BS</v>
          </cell>
          <cell r="O1654" t="str">
            <v>9129</v>
          </cell>
          <cell r="P1654">
            <v>6984</v>
          </cell>
          <cell r="Q1654">
            <v>0.02</v>
          </cell>
          <cell r="R1654" t="str">
            <v>99.7</v>
          </cell>
          <cell r="S1654" t="str">
            <v>99.7</v>
          </cell>
          <cell r="T1654">
            <v>38353</v>
          </cell>
          <cell r="U1654" t="str">
            <v>EN</v>
          </cell>
          <cell r="V1654" t="str">
            <v>5</v>
          </cell>
          <cell r="X1654" t="str">
            <v>NA</v>
          </cell>
          <cell r="Z1654" t="str">
            <v>.5</v>
          </cell>
          <cell r="AB1654" t="str">
            <v>NA</v>
          </cell>
          <cell r="AD1654" t="str">
            <v>98.6</v>
          </cell>
          <cell r="AE1654" t="str">
            <v>374</v>
          </cell>
          <cell r="AF1654" t="str">
            <v xml:space="preserve">  1650000</v>
          </cell>
          <cell r="AG1654" t="str">
            <v>313</v>
          </cell>
        </row>
        <row r="1655">
          <cell r="H1655" t="str">
            <v>6193_B_063P</v>
          </cell>
          <cell r="I1655">
            <v>29342</v>
          </cell>
          <cell r="K1655" t="str">
            <v>OP</v>
          </cell>
          <cell r="L1655" t="str">
            <v>BS</v>
          </cell>
          <cell r="O1655" t="str">
            <v>12214</v>
          </cell>
          <cell r="P1655">
            <v>8261</v>
          </cell>
          <cell r="Q1655">
            <v>0.05</v>
          </cell>
          <cell r="R1655" t="str">
            <v>99.0</v>
          </cell>
          <cell r="S1655" t="str">
            <v>99.0</v>
          </cell>
          <cell r="T1655">
            <v>29465</v>
          </cell>
          <cell r="V1655" t="str">
            <v>5</v>
          </cell>
          <cell r="X1655" t="str">
            <v>NA</v>
          </cell>
          <cell r="Z1655" t="str">
            <v>.5</v>
          </cell>
          <cell r="AB1655" t="str">
            <v>.5</v>
          </cell>
          <cell r="AD1655" t="str">
            <v>98.6</v>
          </cell>
          <cell r="AE1655" t="str">
            <v>374</v>
          </cell>
          <cell r="AF1655" t="str">
            <v xml:space="preserve">  1650000</v>
          </cell>
          <cell r="AG1655" t="str">
            <v>300</v>
          </cell>
        </row>
        <row r="1656">
          <cell r="H1656" t="str">
            <v>6194_B_171P</v>
          </cell>
          <cell r="I1656">
            <v>30164</v>
          </cell>
          <cell r="K1656" t="str">
            <v>OP</v>
          </cell>
          <cell r="L1656" t="str">
            <v>BR</v>
          </cell>
          <cell r="O1656" t="str">
            <v>13843</v>
          </cell>
          <cell r="P1656">
            <v>8484</v>
          </cell>
          <cell r="Q1656">
            <v>0.03</v>
          </cell>
          <cell r="R1656" t="str">
            <v>99.4</v>
          </cell>
          <cell r="S1656" t="str">
            <v>99.4</v>
          </cell>
          <cell r="T1656">
            <v>30317</v>
          </cell>
          <cell r="U1656" t="str">
            <v>EN</v>
          </cell>
          <cell r="V1656" t="str">
            <v>5</v>
          </cell>
          <cell r="X1656" t="str">
            <v>NA</v>
          </cell>
          <cell r="Z1656" t="str">
            <v>.5</v>
          </cell>
          <cell r="AB1656" t="str">
            <v>NA</v>
          </cell>
          <cell r="AD1656" t="str">
            <v>98.6</v>
          </cell>
          <cell r="AE1656" t="str">
            <v>509</v>
          </cell>
          <cell r="AF1656" t="str">
            <v xml:space="preserve">  2500000</v>
          </cell>
          <cell r="AG1656" t="str">
            <v>270</v>
          </cell>
        </row>
        <row r="1657">
          <cell r="H1657" t="str">
            <v>6194_B_172P</v>
          </cell>
          <cell r="I1657">
            <v>31138</v>
          </cell>
          <cell r="K1657" t="str">
            <v>OP</v>
          </cell>
          <cell r="L1657" t="str">
            <v>BR</v>
          </cell>
          <cell r="O1657" t="str">
            <v>13843</v>
          </cell>
          <cell r="P1657">
            <v>6701</v>
          </cell>
          <cell r="Q1657">
            <v>0.02</v>
          </cell>
          <cell r="R1657" t="str">
            <v>99.4</v>
          </cell>
          <cell r="S1657" t="str">
            <v>99.4</v>
          </cell>
          <cell r="T1657">
            <v>31291</v>
          </cell>
          <cell r="U1657" t="str">
            <v>EN</v>
          </cell>
          <cell r="V1657" t="str">
            <v>5</v>
          </cell>
          <cell r="X1657" t="str">
            <v>NA</v>
          </cell>
          <cell r="Z1657" t="str">
            <v>.5</v>
          </cell>
          <cell r="AB1657" t="str">
            <v>NA</v>
          </cell>
          <cell r="AD1657" t="str">
            <v>98.6</v>
          </cell>
          <cell r="AE1657" t="str">
            <v>509</v>
          </cell>
          <cell r="AF1657" t="str">
            <v xml:space="preserve">  2500000</v>
          </cell>
          <cell r="AG1657" t="str">
            <v>270</v>
          </cell>
        </row>
        <row r="1658">
          <cell r="H1658" t="str">
            <v>963_B_31</v>
          </cell>
          <cell r="I1658">
            <v>31747</v>
          </cell>
          <cell r="K1658" t="str">
            <v>OP</v>
          </cell>
          <cell r="L1658" t="str">
            <v>EK</v>
          </cell>
          <cell r="O1658" t="str">
            <v>3500</v>
          </cell>
          <cell r="P1658">
            <v>7462</v>
          </cell>
          <cell r="Q1658">
            <v>0.02</v>
          </cell>
          <cell r="R1658" t="str">
            <v>99.2</v>
          </cell>
          <cell r="S1658" t="str">
            <v>97.0</v>
          </cell>
          <cell r="T1658">
            <v>32174</v>
          </cell>
          <cell r="V1658" t="str">
            <v>11.0</v>
          </cell>
          <cell r="X1658" t="str">
            <v>NA</v>
          </cell>
          <cell r="Z1658" t="str">
            <v>3.9</v>
          </cell>
          <cell r="AB1658" t="str">
            <v>NA</v>
          </cell>
          <cell r="AD1658" t="str">
            <v>95</v>
          </cell>
          <cell r="AE1658" t="str">
            <v>43</v>
          </cell>
          <cell r="AF1658" t="str">
            <v xml:space="preserve">   325000</v>
          </cell>
          <cell r="AG1658" t="str">
            <v>340</v>
          </cell>
        </row>
        <row r="1659">
          <cell r="H1659" t="str">
            <v>963_B_32</v>
          </cell>
          <cell r="I1659">
            <v>31837</v>
          </cell>
          <cell r="K1659" t="str">
            <v>OP</v>
          </cell>
          <cell r="L1659" t="str">
            <v>EK</v>
          </cell>
          <cell r="O1659" t="str">
            <v>3500</v>
          </cell>
          <cell r="P1659">
            <v>7401</v>
          </cell>
          <cell r="Q1659">
            <v>0.02</v>
          </cell>
          <cell r="R1659" t="str">
            <v>99.2</v>
          </cell>
          <cell r="S1659" t="str">
            <v>97.0</v>
          </cell>
          <cell r="T1659">
            <v>31898</v>
          </cell>
          <cell r="V1659" t="str">
            <v>11.0</v>
          </cell>
          <cell r="X1659" t="str">
            <v>NA</v>
          </cell>
          <cell r="Z1659" t="str">
            <v>3.9</v>
          </cell>
          <cell r="AB1659" t="str">
            <v>NA</v>
          </cell>
          <cell r="AD1659" t="str">
            <v>97.5</v>
          </cell>
          <cell r="AE1659" t="str">
            <v>43</v>
          </cell>
          <cell r="AF1659" t="str">
            <v xml:space="preserve">   335000</v>
          </cell>
          <cell r="AG1659" t="str">
            <v>340</v>
          </cell>
        </row>
        <row r="1660">
          <cell r="H1660" t="str">
            <v>963_B_33</v>
          </cell>
          <cell r="I1660">
            <v>28642</v>
          </cell>
          <cell r="K1660" t="str">
            <v>OP</v>
          </cell>
          <cell r="L1660" t="str">
            <v>EK</v>
          </cell>
          <cell r="O1660" t="str">
            <v>2320</v>
          </cell>
          <cell r="P1660">
            <v>7760</v>
          </cell>
          <cell r="Q1660">
            <v>0.1</v>
          </cell>
          <cell r="R1660" t="str">
            <v>99.2</v>
          </cell>
          <cell r="S1660" t="str">
            <v>99.8</v>
          </cell>
          <cell r="T1660">
            <v>31382</v>
          </cell>
          <cell r="V1660" t="str">
            <v>10.0</v>
          </cell>
          <cell r="X1660" t="str">
            <v>NA</v>
          </cell>
          <cell r="Z1660" t="str">
            <v>3.3</v>
          </cell>
          <cell r="AB1660" t="str">
            <v>NA</v>
          </cell>
          <cell r="AD1660" t="str">
            <v>99.5</v>
          </cell>
          <cell r="AE1660" t="str">
            <v>68</v>
          </cell>
          <cell r="AF1660" t="str">
            <v xml:space="preserve">   775000</v>
          </cell>
          <cell r="AG1660" t="str">
            <v>280</v>
          </cell>
        </row>
        <row r="1661">
          <cell r="H1661" t="str">
            <v>964_B_7-8</v>
          </cell>
          <cell r="I1661">
            <v>31229</v>
          </cell>
          <cell r="K1661" t="str">
            <v>OP</v>
          </cell>
          <cell r="L1661" t="str">
            <v>EK</v>
          </cell>
          <cell r="O1661" t="str">
            <v>3484</v>
          </cell>
          <cell r="P1661">
            <v>6406</v>
          </cell>
          <cell r="Q1661">
            <v>0.02</v>
          </cell>
          <cell r="R1661" t="str">
            <v>99.2</v>
          </cell>
          <cell r="S1661" t="str">
            <v>NA</v>
          </cell>
          <cell r="U1661" t="str">
            <v>NA</v>
          </cell>
          <cell r="V1661" t="str">
            <v>11.0</v>
          </cell>
          <cell r="X1661" t="str">
            <v>NA</v>
          </cell>
          <cell r="Z1661" t="str">
            <v>3.9</v>
          </cell>
          <cell r="AB1661" t="str">
            <v>NA</v>
          </cell>
          <cell r="AD1661" t="str">
            <v>99.2</v>
          </cell>
          <cell r="AE1661" t="str">
            <v>25</v>
          </cell>
          <cell r="AF1661" t="str">
            <v>360464</v>
          </cell>
          <cell r="AG1661" t="str">
            <v>329</v>
          </cell>
        </row>
        <row r="1662">
          <cell r="H1662" t="str">
            <v>2161_B_1</v>
          </cell>
          <cell r="I1662">
            <v>29526</v>
          </cell>
          <cell r="K1662" t="str">
            <v>OP</v>
          </cell>
          <cell r="L1662" t="str">
            <v>EK</v>
          </cell>
          <cell r="O1662" t="str">
            <v>1071</v>
          </cell>
          <cell r="P1662">
            <v>8113</v>
          </cell>
          <cell r="Q1662">
            <v>0.04</v>
          </cell>
          <cell r="R1662" t="str">
            <v>99.5</v>
          </cell>
          <cell r="S1662" t="str">
            <v>99.5</v>
          </cell>
          <cell r="T1662">
            <v>29526</v>
          </cell>
          <cell r="V1662" t="str">
            <v>12</v>
          </cell>
          <cell r="X1662" t="str">
            <v>NA</v>
          </cell>
          <cell r="Z1662" t="str">
            <v>3.9</v>
          </cell>
          <cell r="AB1662" t="str">
            <v>NA</v>
          </cell>
          <cell r="AD1662" t="str">
            <v>99.6</v>
          </cell>
          <cell r="AE1662" t="str">
            <v>9</v>
          </cell>
          <cell r="AF1662" t="str">
            <v xml:space="preserve">   104500</v>
          </cell>
          <cell r="AG1662" t="str">
            <v>320</v>
          </cell>
        </row>
        <row r="1663">
          <cell r="H1663" t="str">
            <v>2161_B_2</v>
          </cell>
          <cell r="I1663">
            <v>29618</v>
          </cell>
          <cell r="K1663" t="str">
            <v>OP</v>
          </cell>
          <cell r="L1663" t="str">
            <v>EK</v>
          </cell>
          <cell r="O1663" t="str">
            <v>1071</v>
          </cell>
          <cell r="P1663">
            <v>8033</v>
          </cell>
          <cell r="Q1663">
            <v>0.04</v>
          </cell>
          <cell r="R1663" t="str">
            <v>99.7</v>
          </cell>
          <cell r="S1663" t="str">
            <v>99.7</v>
          </cell>
          <cell r="T1663">
            <v>29526</v>
          </cell>
          <cell r="V1663" t="str">
            <v>12</v>
          </cell>
          <cell r="X1663" t="str">
            <v>NA</v>
          </cell>
          <cell r="Z1663" t="str">
            <v>3.9</v>
          </cell>
          <cell r="AB1663" t="str">
            <v>NA</v>
          </cell>
          <cell r="AD1663" t="str">
            <v>99.5</v>
          </cell>
          <cell r="AE1663" t="str">
            <v>9</v>
          </cell>
          <cell r="AF1663" t="str">
            <v xml:space="preserve">   104500</v>
          </cell>
          <cell r="AG1663" t="str">
            <v>320</v>
          </cell>
        </row>
        <row r="1664">
          <cell r="H1664" t="str">
            <v>2161_B_3</v>
          </cell>
          <cell r="I1664">
            <v>29007</v>
          </cell>
          <cell r="K1664" t="str">
            <v>OP</v>
          </cell>
          <cell r="L1664" t="str">
            <v>EK</v>
          </cell>
          <cell r="O1664" t="str">
            <v>1360</v>
          </cell>
          <cell r="P1664">
            <v>8015</v>
          </cell>
          <cell r="Q1664">
            <v>0.11</v>
          </cell>
          <cell r="R1664" t="str">
            <v>99.6</v>
          </cell>
          <cell r="S1664" t="str">
            <v>99.6</v>
          </cell>
          <cell r="T1664">
            <v>28887</v>
          </cell>
          <cell r="V1664" t="str">
            <v>12</v>
          </cell>
          <cell r="X1664" t="str">
            <v>NA</v>
          </cell>
          <cell r="Z1664" t="str">
            <v>3.9</v>
          </cell>
          <cell r="AB1664" t="str">
            <v>NA</v>
          </cell>
          <cell r="AD1664" t="str">
            <v>99.5</v>
          </cell>
          <cell r="AE1664" t="str">
            <v>18</v>
          </cell>
          <cell r="AF1664" t="str">
            <v xml:space="preserve">   179000</v>
          </cell>
          <cell r="AG1664" t="str">
            <v>317</v>
          </cell>
        </row>
        <row r="1665">
          <cell r="H1665" t="str">
            <v>2161_B_4</v>
          </cell>
          <cell r="I1665">
            <v>27973</v>
          </cell>
          <cell r="K1665" t="str">
            <v>OP</v>
          </cell>
          <cell r="L1665" t="str">
            <v>EK</v>
          </cell>
          <cell r="O1665" t="str">
            <v>931</v>
          </cell>
          <cell r="P1665">
            <v>8523</v>
          </cell>
          <cell r="Q1665">
            <v>0.1</v>
          </cell>
          <cell r="R1665" t="str">
            <v>98.5</v>
          </cell>
          <cell r="S1665" t="str">
            <v>98.5</v>
          </cell>
          <cell r="T1665">
            <v>29373</v>
          </cell>
          <cell r="V1665" t="str">
            <v>12</v>
          </cell>
          <cell r="X1665" t="str">
            <v>NA</v>
          </cell>
          <cell r="Z1665" t="str">
            <v>3.9</v>
          </cell>
          <cell r="AB1665" t="str">
            <v>NA</v>
          </cell>
          <cell r="AD1665" t="str">
            <v>99.2</v>
          </cell>
          <cell r="AE1665" t="str">
            <v>38</v>
          </cell>
          <cell r="AF1665" t="str">
            <v xml:space="preserve">   224000</v>
          </cell>
          <cell r="AG1665" t="str">
            <v>320</v>
          </cell>
        </row>
        <row r="1666">
          <cell r="H1666" t="str">
            <v>2161_B_5</v>
          </cell>
          <cell r="I1666">
            <v>25689</v>
          </cell>
          <cell r="K1666" t="str">
            <v>OP</v>
          </cell>
          <cell r="L1666" t="str">
            <v>EK</v>
          </cell>
          <cell r="O1666" t="str">
            <v>241</v>
          </cell>
          <cell r="P1666">
            <v>8207</v>
          </cell>
          <cell r="Q1666">
            <v>4</v>
          </cell>
          <cell r="R1666" t="str">
            <v>20.0</v>
          </cell>
          <cell r="S1666" t="str">
            <v>99.5</v>
          </cell>
          <cell r="T1666">
            <v>34516</v>
          </cell>
          <cell r="V1666" t="str">
            <v>12</v>
          </cell>
          <cell r="X1666" t="str">
            <v>NA</v>
          </cell>
          <cell r="Z1666" t="str">
            <v>3.9</v>
          </cell>
          <cell r="AB1666" t="str">
            <v>NA</v>
          </cell>
          <cell r="AD1666" t="str">
            <v>99.2</v>
          </cell>
          <cell r="AE1666" t="str">
            <v>65</v>
          </cell>
          <cell r="AF1666" t="str">
            <v xml:space="preserve">   344000</v>
          </cell>
          <cell r="AG1666" t="str">
            <v>320</v>
          </cell>
        </row>
        <row r="1667">
          <cell r="H1667" t="str">
            <v>2161_B_6</v>
          </cell>
          <cell r="I1667">
            <v>34425</v>
          </cell>
          <cell r="K1667" t="str">
            <v>OP</v>
          </cell>
          <cell r="L1667" t="str">
            <v>EK</v>
          </cell>
          <cell r="O1667" t="str">
            <v>5491</v>
          </cell>
          <cell r="P1667">
            <v>8207</v>
          </cell>
          <cell r="Q1667">
            <v>7.0000000000000007E-2</v>
          </cell>
          <cell r="R1667" t="str">
            <v>99.5</v>
          </cell>
          <cell r="S1667" t="str">
            <v>99.5</v>
          </cell>
          <cell r="T1667">
            <v>34516</v>
          </cell>
          <cell r="V1667" t="str">
            <v>12</v>
          </cell>
          <cell r="X1667" t="str">
            <v>NA</v>
          </cell>
          <cell r="Z1667" t="str">
            <v>.4</v>
          </cell>
          <cell r="AA1667" t="str">
            <v>3.9</v>
          </cell>
          <cell r="AB1667" t="str">
            <v>NA</v>
          </cell>
          <cell r="AD1667" t="str">
            <v>99.8</v>
          </cell>
          <cell r="AE1667" t="str">
            <v>16</v>
          </cell>
          <cell r="AF1667" t="str">
            <v xml:space="preserve">   344000</v>
          </cell>
          <cell r="AG1667" t="str">
            <v>320</v>
          </cell>
        </row>
        <row r="1668">
          <cell r="H1668" t="str">
            <v>6195_B_1</v>
          </cell>
          <cell r="I1668">
            <v>27912</v>
          </cell>
          <cell r="K1668" t="str">
            <v>OP</v>
          </cell>
          <cell r="L1668" t="str">
            <v>EC</v>
          </cell>
          <cell r="O1668" t="str">
            <v>1660</v>
          </cell>
          <cell r="P1668">
            <v>7984</v>
          </cell>
          <cell r="Q1668">
            <v>0.04</v>
          </cell>
          <cell r="R1668" t="str">
            <v>99.2</v>
          </cell>
          <cell r="S1668" t="str">
            <v>98.3</v>
          </cell>
          <cell r="T1668">
            <v>34943</v>
          </cell>
          <cell r="V1668" t="str">
            <v>20</v>
          </cell>
          <cell r="X1668" t="str">
            <v>NA</v>
          </cell>
          <cell r="Z1668" t="str">
            <v>2.5</v>
          </cell>
          <cell r="AA1668" t="str">
            <v>4.5</v>
          </cell>
          <cell r="AB1668" t="str">
            <v>NA</v>
          </cell>
          <cell r="AD1668" t="str">
            <v>99.5</v>
          </cell>
          <cell r="AE1668" t="str">
            <v>186</v>
          </cell>
          <cell r="AF1668" t="str">
            <v xml:space="preserve">   795000</v>
          </cell>
          <cell r="AG1668" t="str">
            <v>310</v>
          </cell>
        </row>
        <row r="1669">
          <cell r="H1669" t="str">
            <v>2942_B_EESP</v>
          </cell>
          <cell r="I1669">
            <v>29007</v>
          </cell>
          <cell r="K1669" t="str">
            <v>OP</v>
          </cell>
          <cell r="L1669" t="str">
            <v>MC</v>
          </cell>
          <cell r="M1669" t="str">
            <v>EK</v>
          </cell>
          <cell r="O1669" t="str">
            <v>372</v>
          </cell>
          <cell r="P1669">
            <v>7898</v>
          </cell>
          <cell r="Q1669">
            <v>0.01</v>
          </cell>
          <cell r="R1669" t="str">
            <v>98.8</v>
          </cell>
          <cell r="S1669" t="str">
            <v>98.8</v>
          </cell>
          <cell r="T1669">
            <v>37591</v>
          </cell>
          <cell r="V1669" t="str">
            <v>10.0</v>
          </cell>
          <cell r="W1669" t="str">
            <v>18.0</v>
          </cell>
          <cell r="X1669" t="str">
            <v>NA</v>
          </cell>
          <cell r="Z1669" t="str">
            <v>2.0</v>
          </cell>
          <cell r="AA1669" t="str">
            <v>4.0</v>
          </cell>
          <cell r="AB1669" t="str">
            <v>NA</v>
          </cell>
          <cell r="AD1669" t="str">
            <v>98.8</v>
          </cell>
          <cell r="AE1669" t="str">
            <v>4.6</v>
          </cell>
          <cell r="AF1669" t="str">
            <v>48492</v>
          </cell>
          <cell r="AG1669" t="str">
            <v>450</v>
          </cell>
        </row>
        <row r="1670">
          <cell r="H1670" t="str">
            <v>2942_B_WESP</v>
          </cell>
          <cell r="I1670">
            <v>30468</v>
          </cell>
          <cell r="K1670" t="str">
            <v>SB</v>
          </cell>
          <cell r="L1670" t="str">
            <v>EK</v>
          </cell>
          <cell r="O1670" t="str">
            <v>322</v>
          </cell>
          <cell r="P1670">
            <v>0</v>
          </cell>
          <cell r="Q1670">
            <v>0</v>
          </cell>
          <cell r="R1670" t="str">
            <v>94.0</v>
          </cell>
          <cell r="S1670" t="str">
            <v>94.0</v>
          </cell>
          <cell r="T1670">
            <v>37591</v>
          </cell>
          <cell r="V1670" t="str">
            <v>10.0</v>
          </cell>
          <cell r="W1670" t="str">
            <v>18.0</v>
          </cell>
          <cell r="X1670" t="str">
            <v>NA</v>
          </cell>
          <cell r="Z1670" t="str">
            <v>2.0</v>
          </cell>
          <cell r="AA1670" t="str">
            <v>4.0</v>
          </cell>
          <cell r="AB1670" t="str">
            <v>NA</v>
          </cell>
          <cell r="AD1670" t="str">
            <v>94.0</v>
          </cell>
          <cell r="AE1670" t="str">
            <v>10.3</v>
          </cell>
          <cell r="AF1670" t="str">
            <v>64000</v>
          </cell>
          <cell r="AG1670" t="str">
            <v>430</v>
          </cell>
        </row>
        <row r="1671">
          <cell r="H1671" t="str">
            <v>981_B_3</v>
          </cell>
          <cell r="I1671">
            <v>36161</v>
          </cell>
          <cell r="K1671" t="str">
            <v>OP</v>
          </cell>
          <cell r="L1671" t="str">
            <v>BP</v>
          </cell>
          <cell r="O1671" t="str">
            <v>6000</v>
          </cell>
          <cell r="P1671">
            <v>7166</v>
          </cell>
          <cell r="Q1671" t="str">
            <v>.00998.4</v>
          </cell>
          <cell r="R1671" t="str">
            <v>98.4</v>
          </cell>
          <cell r="S1671" t="str">
            <v>98.4</v>
          </cell>
          <cell r="T1671">
            <v>38412</v>
          </cell>
          <cell r="V1671" t="str">
            <v>8.0</v>
          </cell>
          <cell r="X1671" t="str">
            <v>NA</v>
          </cell>
          <cell r="Z1671" t="str">
            <v>0.7</v>
          </cell>
          <cell r="AB1671" t="str">
            <v>NA</v>
          </cell>
          <cell r="AD1671" t="str">
            <v>99.0</v>
          </cell>
          <cell r="AE1671" t="str">
            <v>3</v>
          </cell>
          <cell r="AF1671" t="str">
            <v>750000</v>
          </cell>
          <cell r="AG1671" t="str">
            <v>325</v>
          </cell>
        </row>
        <row r="1672">
          <cell r="H1672" t="str">
            <v>981_B_4</v>
          </cell>
          <cell r="I1672">
            <v>26085</v>
          </cell>
          <cell r="K1672" t="str">
            <v>OP</v>
          </cell>
          <cell r="L1672" t="str">
            <v>EK</v>
          </cell>
          <cell r="O1672" t="str">
            <v>2988</v>
          </cell>
          <cell r="P1672">
            <v>6497</v>
          </cell>
          <cell r="Q1672">
            <v>0.02</v>
          </cell>
          <cell r="R1672" t="str">
            <v>95.9</v>
          </cell>
          <cell r="S1672" t="str">
            <v>95.9</v>
          </cell>
          <cell r="T1672">
            <v>38018</v>
          </cell>
          <cell r="V1672" t="str">
            <v>8.0</v>
          </cell>
          <cell r="X1672" t="str">
            <v>NA</v>
          </cell>
          <cell r="Z1672" t="str">
            <v>0.7</v>
          </cell>
          <cell r="AB1672" t="str">
            <v>NA</v>
          </cell>
          <cell r="AD1672" t="str">
            <v>98</v>
          </cell>
          <cell r="AE1672" t="str">
            <v>290</v>
          </cell>
          <cell r="AF1672" t="str">
            <v xml:space="preserve">   964000</v>
          </cell>
          <cell r="AG1672" t="str">
            <v>280</v>
          </cell>
        </row>
        <row r="1673">
          <cell r="H1673" t="str">
            <v>50813_B_CBPPT1</v>
          </cell>
          <cell r="I1673">
            <v>29556</v>
          </cell>
          <cell r="K1673" t="str">
            <v>OP</v>
          </cell>
          <cell r="L1673" t="str">
            <v>EK</v>
          </cell>
          <cell r="O1673" t="str">
            <v>NA</v>
          </cell>
          <cell r="P1673">
            <v>8587</v>
          </cell>
          <cell r="Q1673">
            <v>0.05</v>
          </cell>
          <cell r="R1673" t="str">
            <v>99.9</v>
          </cell>
          <cell r="S1673" t="str">
            <v>NA</v>
          </cell>
          <cell r="U1673" t="str">
            <v>NA</v>
          </cell>
          <cell r="V1673" t="str">
            <v>10</v>
          </cell>
          <cell r="X1673" t="str">
            <v>0.1</v>
          </cell>
          <cell r="Y1673" t="str">
            <v>0.05</v>
          </cell>
          <cell r="Z1673" t="str">
            <v>1.0</v>
          </cell>
          <cell r="AB1673" t="str">
            <v>0.7</v>
          </cell>
          <cell r="AD1673" t="str">
            <v>99.5</v>
          </cell>
          <cell r="AE1673" t="str">
            <v>72.8</v>
          </cell>
          <cell r="AF1673" t="str">
            <v>336000</v>
          </cell>
          <cell r="AG1673" t="str">
            <v>350</v>
          </cell>
        </row>
        <row r="1674">
          <cell r="H1674" t="str">
            <v>50813_B_RBPPT1</v>
          </cell>
          <cell r="I1674">
            <v>29556</v>
          </cell>
          <cell r="K1674" t="str">
            <v>OP</v>
          </cell>
          <cell r="L1674" t="str">
            <v>EK</v>
          </cell>
          <cell r="O1674" t="str">
            <v>NA</v>
          </cell>
          <cell r="P1674">
            <v>8200</v>
          </cell>
          <cell r="Q1674">
            <v>0.05</v>
          </cell>
          <cell r="R1674" t="str">
            <v>99.9</v>
          </cell>
          <cell r="S1674" t="str">
            <v>NA</v>
          </cell>
          <cell r="U1674" t="str">
            <v>NA</v>
          </cell>
          <cell r="V1674" t="str">
            <v>NA</v>
          </cell>
          <cell r="X1674" t="str">
            <v>0.1</v>
          </cell>
          <cell r="Y1674" t="str">
            <v>0.5</v>
          </cell>
          <cell r="Z1674" t="str">
            <v>NA</v>
          </cell>
          <cell r="AB1674" t="str">
            <v>0.7</v>
          </cell>
          <cell r="AD1674" t="str">
            <v>99.7</v>
          </cell>
          <cell r="AE1674" t="str">
            <v>68.7</v>
          </cell>
          <cell r="AF1674" t="str">
            <v>394000</v>
          </cell>
          <cell r="AG1674" t="str">
            <v>400</v>
          </cell>
        </row>
        <row r="1675">
          <cell r="H1675" t="str">
            <v>50807_B_1RB</v>
          </cell>
          <cell r="I1675">
            <v>25720</v>
          </cell>
          <cell r="K1675" t="str">
            <v>OP</v>
          </cell>
          <cell r="L1675" t="str">
            <v>EK</v>
          </cell>
          <cell r="O1675" t="str">
            <v>EN</v>
          </cell>
          <cell r="P1675">
            <v>8456</v>
          </cell>
          <cell r="Q1675">
            <v>0.6</v>
          </cell>
          <cell r="R1675" t="str">
            <v>99.6</v>
          </cell>
          <cell r="S1675" t="str">
            <v>99.6</v>
          </cell>
          <cell r="U1675" t="str">
            <v>NA</v>
          </cell>
          <cell r="V1675" t="str">
            <v>NA</v>
          </cell>
          <cell r="X1675" t="str">
            <v>0.1</v>
          </cell>
          <cell r="Z1675" t="str">
            <v>NA</v>
          </cell>
          <cell r="AB1675" t="str">
            <v>2.4</v>
          </cell>
          <cell r="AD1675" t="str">
            <v>99.6</v>
          </cell>
          <cell r="AE1675" t="str">
            <v>41</v>
          </cell>
          <cell r="AF1675" t="str">
            <v>328000</v>
          </cell>
          <cell r="AG1675" t="str">
            <v>325</v>
          </cell>
        </row>
        <row r="1676">
          <cell r="H1676" t="str">
            <v>50807_B_2RB</v>
          </cell>
          <cell r="I1676">
            <v>26085</v>
          </cell>
          <cell r="K1676" t="str">
            <v>OP</v>
          </cell>
          <cell r="L1676" t="str">
            <v>EK</v>
          </cell>
          <cell r="O1676" t="str">
            <v>1500</v>
          </cell>
          <cell r="P1676">
            <v>8448</v>
          </cell>
          <cell r="Q1676">
            <v>0.6</v>
          </cell>
          <cell r="R1676" t="str">
            <v>99.2</v>
          </cell>
          <cell r="S1676" t="str">
            <v>99.2</v>
          </cell>
          <cell r="U1676" t="str">
            <v>NA</v>
          </cell>
          <cell r="V1676" t="str">
            <v>NA</v>
          </cell>
          <cell r="X1676" t="str">
            <v>0.1</v>
          </cell>
          <cell r="Z1676" t="str">
            <v>NA</v>
          </cell>
          <cell r="AB1676" t="str">
            <v>2.4</v>
          </cell>
          <cell r="AD1676" t="str">
            <v>99.2</v>
          </cell>
          <cell r="AE1676" t="str">
            <v>90</v>
          </cell>
          <cell r="AF1676" t="str">
            <v>328000</v>
          </cell>
          <cell r="AG1676" t="str">
            <v>325</v>
          </cell>
        </row>
        <row r="1677">
          <cell r="H1677" t="str">
            <v>50807_B_3BB</v>
          </cell>
          <cell r="I1677">
            <v>27546</v>
          </cell>
          <cell r="K1677" t="str">
            <v>OP</v>
          </cell>
          <cell r="L1677" t="str">
            <v>WS</v>
          </cell>
          <cell r="M1677" t="str">
            <v>MC</v>
          </cell>
          <cell r="O1677" t="str">
            <v>EN</v>
          </cell>
          <cell r="P1677">
            <v>8557</v>
          </cell>
          <cell r="Q1677">
            <v>0.18</v>
          </cell>
          <cell r="R1677" t="str">
            <v>NA</v>
          </cell>
          <cell r="S1677" t="str">
            <v>NA</v>
          </cell>
          <cell r="U1677" t="str">
            <v>NA</v>
          </cell>
          <cell r="V1677" t="str">
            <v>6.5</v>
          </cell>
          <cell r="X1677" t="str">
            <v>0.1</v>
          </cell>
          <cell r="Z1677" t="str">
            <v>1.7</v>
          </cell>
          <cell r="AB1677" t="str">
            <v>2.4</v>
          </cell>
          <cell r="AD1677" t="str">
            <v>EN</v>
          </cell>
          <cell r="AE1677" t="str">
            <v>54.6</v>
          </cell>
          <cell r="AF1677" t="str">
            <v>196500</v>
          </cell>
          <cell r="AG1677" t="str">
            <v>136</v>
          </cell>
        </row>
        <row r="1678">
          <cell r="H1678" t="str">
            <v>50807_B_4BB</v>
          </cell>
          <cell r="I1678">
            <v>27546</v>
          </cell>
          <cell r="K1678" t="str">
            <v>OP</v>
          </cell>
          <cell r="L1678" t="str">
            <v>WS</v>
          </cell>
          <cell r="M1678" t="str">
            <v>MC</v>
          </cell>
          <cell r="O1678" t="str">
            <v>EN</v>
          </cell>
          <cell r="P1678">
            <v>8244</v>
          </cell>
          <cell r="Q1678">
            <v>0.03</v>
          </cell>
          <cell r="R1678" t="str">
            <v>NA</v>
          </cell>
          <cell r="S1678" t="str">
            <v>NA</v>
          </cell>
          <cell r="U1678" t="str">
            <v>NA</v>
          </cell>
          <cell r="V1678" t="str">
            <v>6.5</v>
          </cell>
          <cell r="X1678" t="str">
            <v>0.1</v>
          </cell>
          <cell r="Z1678" t="str">
            <v>1.7</v>
          </cell>
          <cell r="AB1678" t="str">
            <v>2.4</v>
          </cell>
          <cell r="AD1678" t="str">
            <v>EN</v>
          </cell>
          <cell r="AE1678" t="str">
            <v>13.4</v>
          </cell>
          <cell r="AF1678" t="str">
            <v>196500</v>
          </cell>
          <cell r="AG1678" t="str">
            <v>136</v>
          </cell>
        </row>
        <row r="1679">
          <cell r="H1679" t="str">
            <v>50810_B_2RBPPT</v>
          </cell>
          <cell r="I1679">
            <v>31199</v>
          </cell>
          <cell r="K1679" t="str">
            <v>OP</v>
          </cell>
          <cell r="L1679" t="str">
            <v>EW</v>
          </cell>
          <cell r="O1679" t="str">
            <v>EN</v>
          </cell>
          <cell r="P1679">
            <v>8278</v>
          </cell>
          <cell r="Q1679">
            <v>0</v>
          </cell>
          <cell r="R1679" t="str">
            <v>99.0</v>
          </cell>
          <cell r="S1679" t="str">
            <v>NA</v>
          </cell>
          <cell r="U1679" t="str">
            <v>NA</v>
          </cell>
          <cell r="V1679" t="str">
            <v>NA</v>
          </cell>
          <cell r="X1679" t="str">
            <v>NA</v>
          </cell>
          <cell r="Z1679" t="str">
            <v>NA</v>
          </cell>
          <cell r="AB1679" t="str">
            <v>NA</v>
          </cell>
          <cell r="AD1679" t="str">
            <v>99.0</v>
          </cell>
          <cell r="AE1679" t="str">
            <v>143</v>
          </cell>
          <cell r="AF1679" t="str">
            <v>224608</v>
          </cell>
          <cell r="AG1679" t="str">
            <v>350</v>
          </cell>
        </row>
        <row r="1680">
          <cell r="H1680" t="str">
            <v>50810_B_3RBPPT</v>
          </cell>
          <cell r="I1680">
            <v>33756</v>
          </cell>
          <cell r="K1680" t="str">
            <v>OP</v>
          </cell>
          <cell r="L1680" t="str">
            <v>EW</v>
          </cell>
          <cell r="O1680" t="str">
            <v>EN</v>
          </cell>
          <cell r="P1680">
            <v>8357</v>
          </cell>
          <cell r="Q1680">
            <v>0</v>
          </cell>
          <cell r="R1680" t="str">
            <v>99.0</v>
          </cell>
          <cell r="S1680" t="str">
            <v>NA</v>
          </cell>
          <cell r="U1680" t="str">
            <v>NA</v>
          </cell>
          <cell r="V1680" t="str">
            <v>NA</v>
          </cell>
          <cell r="X1680" t="str">
            <v>NA</v>
          </cell>
          <cell r="Z1680" t="str">
            <v>NA</v>
          </cell>
          <cell r="AB1680" t="str">
            <v>NA</v>
          </cell>
          <cell r="AD1680" t="str">
            <v>99.0</v>
          </cell>
          <cell r="AE1680" t="str">
            <v>52</v>
          </cell>
          <cell r="AF1680" t="str">
            <v>289077</v>
          </cell>
          <cell r="AG1680" t="str">
            <v>400</v>
          </cell>
        </row>
        <row r="1681">
          <cell r="H1681" t="str">
            <v>50811_B_SCRUB1</v>
          </cell>
          <cell r="I1681">
            <v>29891</v>
          </cell>
          <cell r="K1681" t="str">
            <v>OP</v>
          </cell>
          <cell r="L1681" t="str">
            <v>WS</v>
          </cell>
          <cell r="O1681" t="str">
            <v>1500</v>
          </cell>
          <cell r="P1681">
            <v>8616</v>
          </cell>
          <cell r="Q1681">
            <v>0.06</v>
          </cell>
          <cell r="R1681" t="str">
            <v>99.5</v>
          </cell>
          <cell r="S1681" t="str">
            <v>99.3</v>
          </cell>
          <cell r="T1681">
            <v>37834</v>
          </cell>
          <cell r="V1681" t="str">
            <v>NA</v>
          </cell>
          <cell r="X1681" t="str">
            <v>NA</v>
          </cell>
          <cell r="Z1681" t="str">
            <v>NA</v>
          </cell>
          <cell r="AB1681" t="str">
            <v>NA</v>
          </cell>
          <cell r="AD1681" t="str">
            <v>99.6</v>
          </cell>
          <cell r="AE1681" t="str">
            <v>31.0</v>
          </cell>
          <cell r="AF1681" t="str">
            <v>283000</v>
          </cell>
          <cell r="AG1681" t="str">
            <v>149</v>
          </cell>
        </row>
        <row r="1682">
          <cell r="H1682" t="str">
            <v>50814_B_4PPT</v>
          </cell>
          <cell r="I1682">
            <v>33512</v>
          </cell>
          <cell r="K1682" t="str">
            <v>OP</v>
          </cell>
          <cell r="L1682" t="str">
            <v>EW</v>
          </cell>
          <cell r="O1682" t="str">
            <v>EN</v>
          </cell>
          <cell r="P1682">
            <v>8278</v>
          </cell>
          <cell r="Q1682">
            <v>0.04</v>
          </cell>
          <cell r="R1682" t="str">
            <v>99.7</v>
          </cell>
          <cell r="S1682" t="str">
            <v>NA</v>
          </cell>
          <cell r="U1682" t="str">
            <v>NA</v>
          </cell>
          <cell r="V1682" t="str">
            <v>NA</v>
          </cell>
          <cell r="X1682" t="str">
            <v>NA</v>
          </cell>
          <cell r="Z1682" t="str">
            <v>NA</v>
          </cell>
          <cell r="AB1682" t="str">
            <v>NA</v>
          </cell>
          <cell r="AD1682" t="str">
            <v>99.7</v>
          </cell>
          <cell r="AE1682" t="str">
            <v>26</v>
          </cell>
          <cell r="AF1682" t="str">
            <v>395000</v>
          </cell>
          <cell r="AG1682" t="str">
            <v>390</v>
          </cell>
        </row>
        <row r="1683">
          <cell r="H1683" t="str">
            <v>50814_B_5PPT</v>
          </cell>
          <cell r="I1683">
            <v>29738</v>
          </cell>
          <cell r="K1683" t="str">
            <v>OS</v>
          </cell>
          <cell r="L1683" t="str">
            <v>EW</v>
          </cell>
          <cell r="O1683" t="str">
            <v>EN</v>
          </cell>
          <cell r="P1683">
            <v>0</v>
          </cell>
          <cell r="V1683" t="str">
            <v>NA</v>
          </cell>
          <cell r="X1683" t="str">
            <v>NA</v>
          </cell>
          <cell r="Z1683" t="str">
            <v>NA</v>
          </cell>
          <cell r="AB1683" t="str">
            <v>NA</v>
          </cell>
          <cell r="AD1683" t="str">
            <v>99.9</v>
          </cell>
          <cell r="AE1683" t="str">
            <v>8.0</v>
          </cell>
          <cell r="AF1683" t="str">
            <v>200000</v>
          </cell>
          <cell r="AG1683" t="str">
            <v>450</v>
          </cell>
        </row>
        <row r="1684">
          <cell r="H1684" t="str">
            <v>50814_B_WFBSCB</v>
          </cell>
          <cell r="I1684">
            <v>29738</v>
          </cell>
          <cell r="K1684" t="str">
            <v>OP</v>
          </cell>
          <cell r="L1684" t="str">
            <v>WS</v>
          </cell>
          <cell r="O1684" t="str">
            <v>EN</v>
          </cell>
          <cell r="P1684">
            <v>8071</v>
          </cell>
          <cell r="Q1684">
            <v>0.06</v>
          </cell>
          <cell r="R1684" t="str">
            <v>95.0</v>
          </cell>
          <cell r="S1684" t="str">
            <v>99.1</v>
          </cell>
          <cell r="U1684" t="str">
            <v>EN</v>
          </cell>
          <cell r="V1684" t="str">
            <v>NA</v>
          </cell>
          <cell r="X1684" t="str">
            <v>NA</v>
          </cell>
          <cell r="Z1684" t="str">
            <v>NA</v>
          </cell>
          <cell r="AB1684" t="str">
            <v>NA</v>
          </cell>
          <cell r="AD1684" t="str">
            <v>96.2</v>
          </cell>
          <cell r="AE1684" t="str">
            <v>33</v>
          </cell>
          <cell r="AF1684" t="str">
            <v>272100</v>
          </cell>
          <cell r="AG1684" t="str">
            <v>150</v>
          </cell>
        </row>
        <row r="1685">
          <cell r="H1685" t="str">
            <v>50806_B_PB1MC</v>
          </cell>
          <cell r="I1685">
            <v>23163</v>
          </cell>
          <cell r="K1685" t="str">
            <v>OP</v>
          </cell>
          <cell r="L1685" t="str">
            <v>MC</v>
          </cell>
          <cell r="O1685" t="str">
            <v>EN</v>
          </cell>
          <cell r="P1685">
            <v>7651</v>
          </cell>
          <cell r="Q1685">
            <v>0.33</v>
          </cell>
          <cell r="R1685" t="str">
            <v>97.5</v>
          </cell>
          <cell r="S1685" t="str">
            <v>97.5</v>
          </cell>
          <cell r="T1685">
            <v>38384</v>
          </cell>
          <cell r="V1685" t="str">
            <v>NA</v>
          </cell>
          <cell r="X1685" t="str">
            <v>0.04</v>
          </cell>
          <cell r="Z1685" t="str">
            <v>0.99</v>
          </cell>
          <cell r="AB1685" t="str">
            <v>2.10</v>
          </cell>
          <cell r="AD1685" t="str">
            <v>97.5</v>
          </cell>
          <cell r="AE1685" t="str">
            <v>108</v>
          </cell>
          <cell r="AF1685" t="str">
            <v>137000</v>
          </cell>
          <cell r="AG1685" t="str">
            <v>398</v>
          </cell>
        </row>
        <row r="1686">
          <cell r="H1686" t="str">
            <v>50806_B_PB3ESP</v>
          </cell>
          <cell r="I1686">
            <v>38657</v>
          </cell>
          <cell r="K1686" t="str">
            <v>OP</v>
          </cell>
          <cell r="L1686" t="str">
            <v>EW</v>
          </cell>
          <cell r="O1686" t="str">
            <v>9000</v>
          </cell>
          <cell r="P1686">
            <v>1362</v>
          </cell>
          <cell r="Q1686">
            <v>0.04</v>
          </cell>
          <cell r="R1686" t="str">
            <v>99.7</v>
          </cell>
          <cell r="S1686" t="str">
            <v>99.7</v>
          </cell>
          <cell r="T1686">
            <v>38384</v>
          </cell>
          <cell r="V1686" t="str">
            <v>NA</v>
          </cell>
          <cell r="X1686" t="str">
            <v>.04</v>
          </cell>
          <cell r="Z1686" t="str">
            <v>NA</v>
          </cell>
          <cell r="AB1686" t="str">
            <v>2.1</v>
          </cell>
          <cell r="AD1686" t="str">
            <v>99.7</v>
          </cell>
          <cell r="AE1686" t="str">
            <v>8.5</v>
          </cell>
          <cell r="AF1686" t="str">
            <v>137000</v>
          </cell>
          <cell r="AG1686" t="str">
            <v>398</v>
          </cell>
        </row>
        <row r="1687">
          <cell r="H1687" t="str">
            <v>50806_B_PB3MC</v>
          </cell>
          <cell r="I1687">
            <v>23163</v>
          </cell>
          <cell r="K1687" t="str">
            <v>RE</v>
          </cell>
          <cell r="L1687" t="str">
            <v>MC</v>
          </cell>
          <cell r="O1687" t="str">
            <v>EN</v>
          </cell>
          <cell r="P1687">
            <v>7136</v>
          </cell>
          <cell r="Q1687">
            <v>0.32</v>
          </cell>
          <cell r="R1687" t="str">
            <v>97.5</v>
          </cell>
          <cell r="S1687" t="str">
            <v>97.5</v>
          </cell>
          <cell r="T1687">
            <v>38384</v>
          </cell>
          <cell r="V1687" t="str">
            <v>NA</v>
          </cell>
          <cell r="X1687" t="str">
            <v>0.1</v>
          </cell>
          <cell r="Z1687" t="str">
            <v>NA</v>
          </cell>
          <cell r="AB1687" t="str">
            <v>1.9</v>
          </cell>
          <cell r="AD1687" t="str">
            <v>97.5</v>
          </cell>
          <cell r="AE1687" t="str">
            <v>227</v>
          </cell>
          <cell r="AF1687" t="str">
            <v>257000</v>
          </cell>
          <cell r="AG1687" t="str">
            <v>418</v>
          </cell>
        </row>
        <row r="1688">
          <cell r="H1688" t="str">
            <v>50806_B_PB4</v>
          </cell>
          <cell r="I1688">
            <v>31837</v>
          </cell>
          <cell r="K1688" t="str">
            <v>OP</v>
          </cell>
          <cell r="L1688" t="str">
            <v>EW</v>
          </cell>
          <cell r="O1688" t="str">
            <v>EN</v>
          </cell>
          <cell r="P1688">
            <v>8582</v>
          </cell>
          <cell r="Q1688">
            <v>0.01</v>
          </cell>
          <cell r="R1688" t="str">
            <v>99.5</v>
          </cell>
          <cell r="S1688" t="str">
            <v>99.5</v>
          </cell>
          <cell r="T1688">
            <v>38384</v>
          </cell>
          <cell r="V1688" t="str">
            <v>8.0</v>
          </cell>
          <cell r="X1688" t="str">
            <v>0.04</v>
          </cell>
          <cell r="Z1688" t="str">
            <v>0.99</v>
          </cell>
          <cell r="AB1688" t="str">
            <v>1.90</v>
          </cell>
          <cell r="AD1688" t="str">
            <v>99.5</v>
          </cell>
          <cell r="AE1688" t="str">
            <v>5.4</v>
          </cell>
          <cell r="AF1688" t="str">
            <v>480000</v>
          </cell>
          <cell r="AG1688" t="str">
            <v>394</v>
          </cell>
        </row>
        <row r="1689">
          <cell r="H1689" t="str">
            <v>50806_B_RBFESP</v>
          </cell>
          <cell r="I1689">
            <v>27364</v>
          </cell>
          <cell r="K1689" t="str">
            <v>OP</v>
          </cell>
          <cell r="L1689" t="str">
            <v>EW</v>
          </cell>
          <cell r="O1689" t="str">
            <v>EN</v>
          </cell>
          <cell r="P1689">
            <v>8594</v>
          </cell>
          <cell r="Q1689">
            <v>0.01</v>
          </cell>
          <cell r="R1689" t="str">
            <v>99.7</v>
          </cell>
          <cell r="S1689" t="str">
            <v>99.7</v>
          </cell>
          <cell r="T1689">
            <v>38384</v>
          </cell>
          <cell r="V1689" t="str">
            <v>NA</v>
          </cell>
          <cell r="X1689" t="str">
            <v>0.04</v>
          </cell>
          <cell r="Z1689" t="str">
            <v>NA</v>
          </cell>
          <cell r="AB1689" t="str">
            <v>1.9</v>
          </cell>
          <cell r="AD1689" t="str">
            <v>99.7</v>
          </cell>
          <cell r="AE1689" t="str">
            <v>20</v>
          </cell>
          <cell r="AF1689" t="str">
            <v>310000</v>
          </cell>
          <cell r="AG1689" t="str">
            <v>374</v>
          </cell>
        </row>
        <row r="1690">
          <cell r="H1690" t="str">
            <v>10234_B_4ESP</v>
          </cell>
          <cell r="I1690">
            <v>20972</v>
          </cell>
          <cell r="K1690" t="str">
            <v>OP</v>
          </cell>
          <cell r="L1690" t="str">
            <v>EK</v>
          </cell>
          <cell r="O1690" t="str">
            <v>800</v>
          </cell>
          <cell r="P1690">
            <v>8405</v>
          </cell>
          <cell r="Q1690">
            <v>0.09</v>
          </cell>
          <cell r="R1690" t="str">
            <v>95.0</v>
          </cell>
          <cell r="S1690" t="str">
            <v>95.0</v>
          </cell>
          <cell r="T1690">
            <v>37803</v>
          </cell>
          <cell r="V1690" t="str">
            <v>9.0</v>
          </cell>
          <cell r="X1690" t="str">
            <v>NA</v>
          </cell>
          <cell r="Z1690" t="str">
            <v>3.0</v>
          </cell>
          <cell r="AB1690" t="str">
            <v>NA</v>
          </cell>
          <cell r="AD1690" t="str">
            <v>98.72</v>
          </cell>
          <cell r="AE1690" t="str">
            <v>30</v>
          </cell>
          <cell r="AF1690" t="str">
            <v>104600</v>
          </cell>
          <cell r="AG1690" t="str">
            <v>750</v>
          </cell>
        </row>
        <row r="1691">
          <cell r="H1691" t="str">
            <v>10234_B_5ESP</v>
          </cell>
          <cell r="I1691">
            <v>31564</v>
          </cell>
          <cell r="K1691" t="str">
            <v>OP</v>
          </cell>
          <cell r="L1691" t="str">
            <v>EK</v>
          </cell>
          <cell r="O1691" t="str">
            <v>900</v>
          </cell>
          <cell r="P1691">
            <v>8271</v>
          </cell>
          <cell r="Q1691">
            <v>0.01</v>
          </cell>
          <cell r="R1691" t="str">
            <v>99.8</v>
          </cell>
          <cell r="S1691" t="str">
            <v>99.8</v>
          </cell>
          <cell r="T1691">
            <v>37773</v>
          </cell>
          <cell r="V1691" t="str">
            <v>5.0</v>
          </cell>
          <cell r="X1691" t="str">
            <v>NA</v>
          </cell>
          <cell r="Z1691" t="str">
            <v>0.3</v>
          </cell>
          <cell r="AB1691" t="str">
            <v>NA</v>
          </cell>
          <cell r="AD1691" t="str">
            <v>98.67</v>
          </cell>
          <cell r="AE1691" t="str">
            <v>0.05</v>
          </cell>
          <cell r="AF1691" t="str">
            <v>196130</v>
          </cell>
          <cell r="AG1691" t="str">
            <v>420</v>
          </cell>
        </row>
        <row r="1692">
          <cell r="H1692" t="str">
            <v>10234_B_5MDC</v>
          </cell>
          <cell r="I1692">
            <v>31564</v>
          </cell>
          <cell r="K1692" t="str">
            <v>OP</v>
          </cell>
          <cell r="L1692" t="str">
            <v>MC</v>
          </cell>
          <cell r="O1692" t="str">
            <v>250</v>
          </cell>
          <cell r="P1692">
            <v>8271</v>
          </cell>
          <cell r="Q1692" t="str">
            <v>NA</v>
          </cell>
          <cell r="R1692" t="str">
            <v>99.8</v>
          </cell>
          <cell r="S1692" t="str">
            <v>99.8</v>
          </cell>
          <cell r="T1692">
            <v>37773</v>
          </cell>
          <cell r="V1692" t="str">
            <v>5.0</v>
          </cell>
          <cell r="X1692" t="str">
            <v>NA</v>
          </cell>
          <cell r="Z1692" t="str">
            <v>0.3</v>
          </cell>
          <cell r="AB1692" t="str">
            <v>NA</v>
          </cell>
          <cell r="AD1692" t="str">
            <v>99.8</v>
          </cell>
          <cell r="AE1692" t="str">
            <v>2</v>
          </cell>
          <cell r="AF1692" t="str">
            <v>193130</v>
          </cell>
          <cell r="AG1692" t="str">
            <v>420</v>
          </cell>
        </row>
        <row r="1693">
          <cell r="H1693" t="str">
            <v>10477_B_P1ESP</v>
          </cell>
          <cell r="I1693">
            <v>32752</v>
          </cell>
          <cell r="K1693" t="str">
            <v>OP</v>
          </cell>
          <cell r="L1693" t="str">
            <v>EK</v>
          </cell>
          <cell r="O1693" t="str">
            <v>375</v>
          </cell>
          <cell r="P1693">
            <v>8564</v>
          </cell>
          <cell r="Q1693">
            <v>0.03</v>
          </cell>
          <cell r="R1693" t="str">
            <v>98.0</v>
          </cell>
          <cell r="S1693" t="str">
            <v>98.0</v>
          </cell>
          <cell r="T1693">
            <v>37834</v>
          </cell>
          <cell r="V1693" t="str">
            <v>10.0</v>
          </cell>
          <cell r="X1693" t="str">
            <v>NA</v>
          </cell>
          <cell r="Z1693" t="str">
            <v>3.0</v>
          </cell>
          <cell r="AB1693" t="str">
            <v>NA</v>
          </cell>
          <cell r="AD1693" t="str">
            <v>97.3</v>
          </cell>
          <cell r="AE1693" t="str">
            <v>15</v>
          </cell>
          <cell r="AF1693" t="str">
            <v>174000</v>
          </cell>
          <cell r="AG1693" t="str">
            <v>750</v>
          </cell>
        </row>
        <row r="1694">
          <cell r="H1694" t="str">
            <v>10477_B_P1MC</v>
          </cell>
          <cell r="I1694">
            <v>24929</v>
          </cell>
          <cell r="K1694" t="str">
            <v>OP</v>
          </cell>
          <cell r="L1694" t="str">
            <v>MC</v>
          </cell>
          <cell r="O1694" t="str">
            <v>200</v>
          </cell>
          <cell r="P1694">
            <v>8564</v>
          </cell>
          <cell r="Q1694" t="str">
            <v>NA</v>
          </cell>
          <cell r="R1694" t="str">
            <v>50.0</v>
          </cell>
          <cell r="S1694" t="str">
            <v>50.0</v>
          </cell>
          <cell r="T1694">
            <v>37834</v>
          </cell>
          <cell r="V1694" t="str">
            <v>10.0</v>
          </cell>
          <cell r="X1694" t="str">
            <v>NA</v>
          </cell>
          <cell r="Z1694" t="str">
            <v>3.0</v>
          </cell>
          <cell r="AB1694" t="str">
            <v>NA</v>
          </cell>
          <cell r="AD1694" t="str">
            <v>50.0</v>
          </cell>
          <cell r="AE1694" t="str">
            <v>EN</v>
          </cell>
          <cell r="AF1694" t="str">
            <v>180000</v>
          </cell>
          <cell r="AG1694" t="str">
            <v>750</v>
          </cell>
        </row>
        <row r="1695">
          <cell r="H1695" t="str">
            <v>10477_B_P2ESP</v>
          </cell>
          <cell r="I1695">
            <v>32752</v>
          </cell>
          <cell r="K1695" t="str">
            <v>OP</v>
          </cell>
          <cell r="L1695" t="str">
            <v>EK</v>
          </cell>
          <cell r="O1695" t="str">
            <v>375</v>
          </cell>
          <cell r="P1695">
            <v>8464</v>
          </cell>
          <cell r="Q1695">
            <v>0.03</v>
          </cell>
          <cell r="R1695" t="str">
            <v>96.0</v>
          </cell>
          <cell r="S1695" t="str">
            <v>96.0</v>
          </cell>
          <cell r="T1695">
            <v>37834</v>
          </cell>
          <cell r="V1695" t="str">
            <v>10.0</v>
          </cell>
          <cell r="X1695" t="str">
            <v>NA</v>
          </cell>
          <cell r="Z1695" t="str">
            <v>3.0</v>
          </cell>
          <cell r="AB1695" t="str">
            <v>NA</v>
          </cell>
          <cell r="AD1695" t="str">
            <v>97.3</v>
          </cell>
          <cell r="AE1695" t="str">
            <v>30</v>
          </cell>
          <cell r="AF1695" t="str">
            <v>174000</v>
          </cell>
          <cell r="AG1695" t="str">
            <v>750</v>
          </cell>
        </row>
        <row r="1696">
          <cell r="H1696" t="str">
            <v>10477_B_P2MC</v>
          </cell>
          <cell r="I1696">
            <v>24929</v>
          </cell>
          <cell r="K1696" t="str">
            <v>OP</v>
          </cell>
          <cell r="L1696" t="str">
            <v>MC</v>
          </cell>
          <cell r="O1696" t="str">
            <v>200</v>
          </cell>
          <cell r="P1696">
            <v>8464</v>
          </cell>
          <cell r="Q1696" t="str">
            <v>NA</v>
          </cell>
          <cell r="R1696" t="str">
            <v>50.0</v>
          </cell>
          <cell r="S1696" t="str">
            <v>50.0</v>
          </cell>
          <cell r="T1696">
            <v>37834</v>
          </cell>
          <cell r="V1696" t="str">
            <v>10.0</v>
          </cell>
          <cell r="X1696" t="str">
            <v>NA</v>
          </cell>
          <cell r="Z1696" t="str">
            <v>3.0</v>
          </cell>
          <cell r="AB1696" t="str">
            <v>NA</v>
          </cell>
          <cell r="AD1696" t="str">
            <v>50.0</v>
          </cell>
          <cell r="AE1696" t="str">
            <v>EN</v>
          </cell>
          <cell r="AF1696" t="str">
            <v>180000</v>
          </cell>
          <cell r="AG1696" t="str">
            <v>750</v>
          </cell>
        </row>
        <row r="1697">
          <cell r="H1697" t="str">
            <v>10477_B_R1</v>
          </cell>
          <cell r="I1697">
            <v>32660</v>
          </cell>
          <cell r="K1697" t="str">
            <v>OP</v>
          </cell>
          <cell r="L1697" t="str">
            <v>EK</v>
          </cell>
          <cell r="O1697" t="str">
            <v>250</v>
          </cell>
          <cell r="P1697">
            <v>8307</v>
          </cell>
          <cell r="Q1697">
            <v>0.04</v>
          </cell>
          <cell r="R1697" t="str">
            <v>99.7</v>
          </cell>
          <cell r="S1697" t="str">
            <v>99.7</v>
          </cell>
          <cell r="T1697">
            <v>34912</v>
          </cell>
          <cell r="V1697" t="str">
            <v>NA</v>
          </cell>
          <cell r="X1697" t="str">
            <v>NA</v>
          </cell>
          <cell r="Z1697" t="str">
            <v>NA</v>
          </cell>
          <cell r="AB1697" t="str">
            <v>NA</v>
          </cell>
          <cell r="AD1697" t="str">
            <v>99.7</v>
          </cell>
          <cell r="AE1697" t="str">
            <v>15</v>
          </cell>
          <cell r="AF1697" t="str">
            <v>175000</v>
          </cell>
          <cell r="AG1697" t="str">
            <v>500</v>
          </cell>
        </row>
        <row r="1698">
          <cell r="H1698" t="str">
            <v>10477_B_R2</v>
          </cell>
          <cell r="I1698">
            <v>28095</v>
          </cell>
          <cell r="K1698" t="str">
            <v>OP</v>
          </cell>
          <cell r="L1698" t="str">
            <v>EK</v>
          </cell>
          <cell r="O1698" t="str">
            <v>300</v>
          </cell>
          <cell r="P1698">
            <v>7895</v>
          </cell>
          <cell r="Q1698">
            <v>0.03</v>
          </cell>
          <cell r="R1698" t="str">
            <v>99.7</v>
          </cell>
          <cell r="S1698" t="str">
            <v>99.7</v>
          </cell>
          <cell r="T1698">
            <v>35674</v>
          </cell>
          <cell r="V1698" t="str">
            <v>NA</v>
          </cell>
          <cell r="X1698" t="str">
            <v>NA</v>
          </cell>
          <cell r="Z1698" t="str">
            <v>NA</v>
          </cell>
          <cell r="AB1698" t="str">
            <v>NA</v>
          </cell>
          <cell r="AD1698" t="str">
            <v>99.5</v>
          </cell>
          <cell r="AE1698" t="str">
            <v>0.05</v>
          </cell>
          <cell r="AF1698" t="str">
            <v>175000</v>
          </cell>
          <cell r="AG1698" t="str">
            <v>350</v>
          </cell>
        </row>
        <row r="1699">
          <cell r="H1699" t="str">
            <v>10477_B_R3</v>
          </cell>
          <cell r="I1699">
            <v>32660</v>
          </cell>
          <cell r="K1699" t="str">
            <v>OP</v>
          </cell>
          <cell r="L1699" t="str">
            <v>EK</v>
          </cell>
          <cell r="O1699" t="str">
            <v>400</v>
          </cell>
          <cell r="P1699">
            <v>8319</v>
          </cell>
          <cell r="Q1699">
            <v>7.0000000000000007E-2</v>
          </cell>
          <cell r="R1699" t="str">
            <v>99.4</v>
          </cell>
          <cell r="S1699" t="str">
            <v>99.20</v>
          </cell>
          <cell r="T1699">
            <v>34943</v>
          </cell>
          <cell r="V1699" t="str">
            <v>NA</v>
          </cell>
          <cell r="X1699" t="str">
            <v>NA</v>
          </cell>
          <cell r="Z1699" t="str">
            <v>NA</v>
          </cell>
          <cell r="AB1699" t="str">
            <v>NA</v>
          </cell>
          <cell r="AD1699" t="str">
            <v>99.7</v>
          </cell>
          <cell r="AE1699" t="str">
            <v>0.03</v>
          </cell>
          <cell r="AF1699" t="str">
            <v>175000</v>
          </cell>
          <cell r="AG1699" t="str">
            <v>500</v>
          </cell>
        </row>
        <row r="1700">
          <cell r="H1700" t="str">
            <v>54857_B_B21</v>
          </cell>
          <cell r="I1700">
            <v>27395</v>
          </cell>
          <cell r="K1700" t="str">
            <v>OP</v>
          </cell>
          <cell r="L1700" t="str">
            <v>EK</v>
          </cell>
          <cell r="O1700" t="str">
            <v>200</v>
          </cell>
          <cell r="P1700">
            <v>6415</v>
          </cell>
          <cell r="Q1700">
            <v>7.0000000000000007E-2</v>
          </cell>
          <cell r="R1700" t="str">
            <v>99.0</v>
          </cell>
          <cell r="S1700" t="str">
            <v>99.0</v>
          </cell>
          <cell r="T1700">
            <v>37742</v>
          </cell>
          <cell r="V1700" t="str">
            <v>8.0</v>
          </cell>
          <cell r="W1700" t="str">
            <v>8.0</v>
          </cell>
          <cell r="X1700" t="str">
            <v>NA</v>
          </cell>
          <cell r="Y1700" t="str">
            <v>NA</v>
          </cell>
          <cell r="Z1700" t="str">
            <v>2.0</v>
          </cell>
          <cell r="AA1700" t="str">
            <v>2.0</v>
          </cell>
          <cell r="AB1700" t="str">
            <v>NA</v>
          </cell>
          <cell r="AC1700" t="str">
            <v>NA</v>
          </cell>
          <cell r="AD1700" t="str">
            <v>98.5</v>
          </cell>
          <cell r="AE1700" t="str">
            <v>3</v>
          </cell>
          <cell r="AF1700" t="str">
            <v>61500</v>
          </cell>
          <cell r="AG1700" t="str">
            <v>450</v>
          </cell>
        </row>
        <row r="1701">
          <cell r="H1701" t="str">
            <v>54857_B_B22</v>
          </cell>
          <cell r="I1701">
            <v>27395</v>
          </cell>
          <cell r="K1701" t="str">
            <v>OP</v>
          </cell>
          <cell r="L1701" t="str">
            <v>EK</v>
          </cell>
          <cell r="O1701" t="str">
            <v>200</v>
          </cell>
          <cell r="P1701">
            <v>7070</v>
          </cell>
          <cell r="Q1701">
            <v>7.0000000000000007E-2</v>
          </cell>
          <cell r="R1701" t="str">
            <v>99.0</v>
          </cell>
          <cell r="S1701" t="str">
            <v>99.0</v>
          </cell>
          <cell r="T1701">
            <v>37742</v>
          </cell>
          <cell r="V1701" t="str">
            <v>8.0</v>
          </cell>
          <cell r="W1701" t="str">
            <v>8.0</v>
          </cell>
          <cell r="X1701" t="str">
            <v>NA</v>
          </cell>
          <cell r="Y1701" t="str">
            <v>NA</v>
          </cell>
          <cell r="Z1701" t="str">
            <v>2.0</v>
          </cell>
          <cell r="AA1701" t="str">
            <v>2.0</v>
          </cell>
          <cell r="AB1701" t="str">
            <v>NA</v>
          </cell>
          <cell r="AC1701" t="str">
            <v>NA</v>
          </cell>
          <cell r="AD1701" t="str">
            <v>98.5</v>
          </cell>
          <cell r="AE1701" t="str">
            <v>4</v>
          </cell>
          <cell r="AF1701" t="str">
            <v>61500</v>
          </cell>
          <cell r="AG1701" t="str">
            <v>450</v>
          </cell>
        </row>
        <row r="1702">
          <cell r="H1702" t="str">
            <v>54857_B_B23</v>
          </cell>
          <cell r="I1702">
            <v>27395</v>
          </cell>
          <cell r="K1702" t="str">
            <v>OP</v>
          </cell>
          <cell r="L1702" t="str">
            <v>EK</v>
          </cell>
          <cell r="O1702" t="str">
            <v>200</v>
          </cell>
          <cell r="P1702">
            <v>7792</v>
          </cell>
          <cell r="Q1702">
            <v>7.0000000000000007E-2</v>
          </cell>
          <cell r="R1702" t="str">
            <v>99.0</v>
          </cell>
          <cell r="S1702" t="str">
            <v>99.0</v>
          </cell>
          <cell r="T1702">
            <v>37742</v>
          </cell>
          <cell r="V1702" t="str">
            <v>8.0</v>
          </cell>
          <cell r="W1702" t="str">
            <v>8.0</v>
          </cell>
          <cell r="X1702" t="str">
            <v>NA</v>
          </cell>
          <cell r="Y1702" t="str">
            <v>NA</v>
          </cell>
          <cell r="Z1702" t="str">
            <v>2.0</v>
          </cell>
          <cell r="AA1702" t="str">
            <v>2.0</v>
          </cell>
          <cell r="AB1702" t="str">
            <v>NA</v>
          </cell>
          <cell r="AC1702" t="str">
            <v>NA</v>
          </cell>
          <cell r="AD1702" t="str">
            <v>98.5</v>
          </cell>
          <cell r="AE1702" t="str">
            <v>4</v>
          </cell>
          <cell r="AF1702" t="str">
            <v>61500</v>
          </cell>
          <cell r="AG1702" t="str">
            <v>450</v>
          </cell>
        </row>
        <row r="1703">
          <cell r="H1703" t="str">
            <v>54857_B_B24</v>
          </cell>
          <cell r="I1703">
            <v>27395</v>
          </cell>
          <cell r="K1703" t="str">
            <v>OP</v>
          </cell>
          <cell r="L1703" t="str">
            <v>EK</v>
          </cell>
          <cell r="O1703" t="str">
            <v>200</v>
          </cell>
          <cell r="P1703">
            <v>8334</v>
          </cell>
          <cell r="Q1703">
            <v>0.01</v>
          </cell>
          <cell r="R1703" t="str">
            <v>99.0</v>
          </cell>
          <cell r="S1703" t="str">
            <v>99.0</v>
          </cell>
          <cell r="T1703">
            <v>37742</v>
          </cell>
          <cell r="V1703" t="str">
            <v>8.0</v>
          </cell>
          <cell r="W1703" t="str">
            <v>8.0</v>
          </cell>
          <cell r="X1703" t="str">
            <v>NA</v>
          </cell>
          <cell r="Y1703" t="str">
            <v>NA</v>
          </cell>
          <cell r="Z1703" t="str">
            <v>2.0</v>
          </cell>
          <cell r="AA1703" t="str">
            <v>2.0</v>
          </cell>
          <cell r="AB1703" t="str">
            <v>NA</v>
          </cell>
          <cell r="AC1703" t="str">
            <v>NA</v>
          </cell>
          <cell r="AD1703" t="str">
            <v>99.9</v>
          </cell>
          <cell r="AE1703" t="str">
            <v>0</v>
          </cell>
          <cell r="AF1703" t="str">
            <v>61500</v>
          </cell>
          <cell r="AG1703" t="str">
            <v>450</v>
          </cell>
        </row>
        <row r="1704">
          <cell r="H1704" t="str">
            <v>54885_B_B21</v>
          </cell>
          <cell r="I1704">
            <v>28642</v>
          </cell>
          <cell r="K1704" t="str">
            <v>OP</v>
          </cell>
          <cell r="L1704" t="str">
            <v>EK</v>
          </cell>
          <cell r="O1704" t="str">
            <v>700</v>
          </cell>
          <cell r="P1704">
            <v>8424</v>
          </cell>
          <cell r="Q1704">
            <v>7.0000000000000007E-2</v>
          </cell>
          <cell r="R1704" t="str">
            <v>95.5</v>
          </cell>
          <cell r="S1704" t="str">
            <v>95.5</v>
          </cell>
          <cell r="T1704">
            <v>37803</v>
          </cell>
          <cell r="V1704" t="str">
            <v>10.0</v>
          </cell>
          <cell r="X1704" t="str">
            <v>NA</v>
          </cell>
          <cell r="Z1704" t="str">
            <v>3.0</v>
          </cell>
          <cell r="AB1704" t="str">
            <v>6</v>
          </cell>
          <cell r="AD1704" t="str">
            <v>95.5</v>
          </cell>
          <cell r="AE1704" t="str">
            <v>12</v>
          </cell>
          <cell r="AF1704" t="str">
            <v>54340</v>
          </cell>
          <cell r="AG1704" t="str">
            <v>340</v>
          </cell>
        </row>
        <row r="1705">
          <cell r="H1705" t="str">
            <v>54885_B_B22</v>
          </cell>
          <cell r="I1705">
            <v>28642</v>
          </cell>
          <cell r="K1705" t="str">
            <v>OP</v>
          </cell>
          <cell r="L1705" t="str">
            <v>EK</v>
          </cell>
          <cell r="O1705" t="str">
            <v>700</v>
          </cell>
          <cell r="P1705">
            <v>8040</v>
          </cell>
          <cell r="Q1705">
            <v>7.0000000000000007E-2</v>
          </cell>
          <cell r="R1705" t="str">
            <v>95.5</v>
          </cell>
          <cell r="S1705" t="str">
            <v>95.5</v>
          </cell>
          <cell r="T1705">
            <v>37803</v>
          </cell>
          <cell r="V1705" t="str">
            <v>10.0</v>
          </cell>
          <cell r="X1705" t="str">
            <v>NA</v>
          </cell>
          <cell r="Z1705" t="str">
            <v>3.0</v>
          </cell>
          <cell r="AB1705" t="str">
            <v>NA</v>
          </cell>
          <cell r="AD1705" t="str">
            <v>95.5</v>
          </cell>
          <cell r="AE1705" t="str">
            <v>15</v>
          </cell>
          <cell r="AF1705" t="str">
            <v>65660</v>
          </cell>
          <cell r="AG1705" t="str">
            <v>340</v>
          </cell>
        </row>
        <row r="1706">
          <cell r="H1706" t="str">
            <v>50247_B_10ESP</v>
          </cell>
          <cell r="I1706">
            <v>27668</v>
          </cell>
          <cell r="K1706" t="str">
            <v>OP</v>
          </cell>
          <cell r="L1706" t="str">
            <v>EW</v>
          </cell>
          <cell r="O1706" t="str">
            <v>EN</v>
          </cell>
          <cell r="P1706">
            <v>8450</v>
          </cell>
          <cell r="Q1706">
            <v>1E-3</v>
          </cell>
          <cell r="R1706" t="str">
            <v>98.0</v>
          </cell>
          <cell r="S1706" t="str">
            <v>NA</v>
          </cell>
          <cell r="U1706" t="str">
            <v>NA</v>
          </cell>
          <cell r="V1706" t="str">
            <v>12.0</v>
          </cell>
          <cell r="X1706" t="str">
            <v>NA</v>
          </cell>
          <cell r="Z1706" t="str">
            <v>1.0</v>
          </cell>
          <cell r="AB1706" t="str">
            <v>NA</v>
          </cell>
          <cell r="AD1706" t="str">
            <v>98.9</v>
          </cell>
          <cell r="AE1706" t="str">
            <v>EN</v>
          </cell>
          <cell r="AF1706" t="str">
            <v>170000</v>
          </cell>
          <cell r="AG1706" t="str">
            <v>320</v>
          </cell>
        </row>
        <row r="1707">
          <cell r="H1707" t="str">
            <v>50247_B_14ESP</v>
          </cell>
          <cell r="I1707">
            <v>27546</v>
          </cell>
          <cell r="K1707" t="str">
            <v>SB</v>
          </cell>
          <cell r="L1707" t="str">
            <v>EW</v>
          </cell>
          <cell r="O1707" t="str">
            <v>EN</v>
          </cell>
          <cell r="P1707">
            <v>337</v>
          </cell>
          <cell r="Q1707">
            <v>5.1999999999999998E-3</v>
          </cell>
          <cell r="R1707" t="str">
            <v>98.9</v>
          </cell>
          <cell r="S1707" t="str">
            <v>NA</v>
          </cell>
          <cell r="U1707" t="str">
            <v>NA</v>
          </cell>
          <cell r="V1707" t="str">
            <v>12.0</v>
          </cell>
          <cell r="X1707" t="str">
            <v>NA</v>
          </cell>
          <cell r="Z1707" t="str">
            <v>1.0</v>
          </cell>
          <cell r="AB1707" t="str">
            <v>NA</v>
          </cell>
          <cell r="AD1707" t="str">
            <v>98.9</v>
          </cell>
          <cell r="AE1707" t="str">
            <v>EN</v>
          </cell>
          <cell r="AF1707" t="str">
            <v>130000</v>
          </cell>
          <cell r="AG1707" t="str">
            <v>425</v>
          </cell>
        </row>
        <row r="1708">
          <cell r="H1708" t="str">
            <v>108_B_BH1</v>
          </cell>
          <cell r="I1708">
            <v>30529</v>
          </cell>
          <cell r="K1708" t="str">
            <v>OP</v>
          </cell>
          <cell r="L1708" t="str">
            <v>BR</v>
          </cell>
          <cell r="O1708" t="str">
            <v>22048</v>
          </cell>
          <cell r="P1708">
            <v>8150</v>
          </cell>
          <cell r="Q1708">
            <v>0.02</v>
          </cell>
          <cell r="R1708" t="str">
            <v>99.8</v>
          </cell>
          <cell r="S1708" t="str">
            <v>99.8</v>
          </cell>
          <cell r="T1708">
            <v>30713</v>
          </cell>
          <cell r="V1708" t="str">
            <v>12</v>
          </cell>
          <cell r="X1708" t="str">
            <v>NA</v>
          </cell>
          <cell r="Z1708" t="str">
            <v>1</v>
          </cell>
          <cell r="AB1708" t="str">
            <v>NA</v>
          </cell>
          <cell r="AD1708" t="str">
            <v>99.9</v>
          </cell>
          <cell r="AE1708" t="str">
            <v>99</v>
          </cell>
          <cell r="AF1708" t="str">
            <v xml:space="preserve">  1160412</v>
          </cell>
          <cell r="AG1708" t="str">
            <v>EN</v>
          </cell>
        </row>
        <row r="1709">
          <cell r="H1709" t="str">
            <v>50835_B_BH1</v>
          </cell>
          <cell r="I1709">
            <v>33025</v>
          </cell>
          <cell r="K1709" t="str">
            <v>OP</v>
          </cell>
          <cell r="L1709" t="str">
            <v>BP</v>
          </cell>
          <cell r="O1709" t="str">
            <v>EN</v>
          </cell>
          <cell r="P1709">
            <v>7493</v>
          </cell>
          <cell r="Q1709">
            <v>0.01</v>
          </cell>
          <cell r="R1709" t="str">
            <v>99.9</v>
          </cell>
          <cell r="S1709" t="str">
            <v>99.9</v>
          </cell>
          <cell r="U1709" t="str">
            <v>EN</v>
          </cell>
          <cell r="V1709" t="str">
            <v>11.4</v>
          </cell>
          <cell r="X1709" t="str">
            <v>NA</v>
          </cell>
          <cell r="Z1709" t="str">
            <v>2.45</v>
          </cell>
          <cell r="AB1709" t="str">
            <v>NA</v>
          </cell>
          <cell r="AD1709" t="str">
            <v>100.0</v>
          </cell>
          <cell r="AE1709" t="str">
            <v>0.335</v>
          </cell>
          <cell r="AF1709" t="str">
            <v>148000</v>
          </cell>
          <cell r="AG1709" t="str">
            <v>155</v>
          </cell>
        </row>
        <row r="1710">
          <cell r="H1710" t="str">
            <v>50835_B_BH2</v>
          </cell>
          <cell r="I1710">
            <v>33025</v>
          </cell>
          <cell r="K1710" t="str">
            <v>OP</v>
          </cell>
          <cell r="L1710" t="str">
            <v>BP</v>
          </cell>
          <cell r="O1710" t="str">
            <v>EN</v>
          </cell>
          <cell r="P1710">
            <v>7493</v>
          </cell>
          <cell r="Q1710">
            <v>0.01</v>
          </cell>
          <cell r="R1710" t="str">
            <v>99.9</v>
          </cell>
          <cell r="S1710" t="str">
            <v>99.9</v>
          </cell>
          <cell r="U1710" t="str">
            <v>EN</v>
          </cell>
          <cell r="V1710" t="str">
            <v>11.4</v>
          </cell>
          <cell r="X1710" t="str">
            <v>NA</v>
          </cell>
          <cell r="Z1710" t="str">
            <v>2.5</v>
          </cell>
          <cell r="AB1710" t="str">
            <v>NA</v>
          </cell>
          <cell r="AD1710" t="str">
            <v>100.0</v>
          </cell>
          <cell r="AE1710" t="str">
            <v>0.335</v>
          </cell>
          <cell r="AF1710" t="str">
            <v>148000</v>
          </cell>
          <cell r="AG1710" t="str">
            <v>155</v>
          </cell>
        </row>
        <row r="1711">
          <cell r="H1711" t="str">
            <v>50835_B_SC1</v>
          </cell>
          <cell r="I1711">
            <v>33025</v>
          </cell>
          <cell r="K1711" t="str">
            <v>OP</v>
          </cell>
          <cell r="L1711" t="str">
            <v>OT</v>
          </cell>
          <cell r="O1711" t="str">
            <v>2500</v>
          </cell>
          <cell r="P1711">
            <v>8098</v>
          </cell>
          <cell r="Q1711" t="str">
            <v>EN</v>
          </cell>
          <cell r="R1711" t="str">
            <v>EN</v>
          </cell>
          <cell r="S1711" t="str">
            <v>NA</v>
          </cell>
          <cell r="U1711" t="str">
            <v>NA</v>
          </cell>
          <cell r="V1711" t="str">
            <v>11.4</v>
          </cell>
          <cell r="X1711" t="str">
            <v>NA</v>
          </cell>
          <cell r="Z1711" t="str">
            <v>2.45</v>
          </cell>
          <cell r="AB1711" t="str">
            <v>NA</v>
          </cell>
          <cell r="AD1711" t="str">
            <v>EN</v>
          </cell>
          <cell r="AE1711" t="str">
            <v>EN</v>
          </cell>
          <cell r="AF1711" t="str">
            <v>148000</v>
          </cell>
          <cell r="AG1711" t="str">
            <v>155</v>
          </cell>
        </row>
        <row r="1712">
          <cell r="H1712" t="str">
            <v>50835_B_SC2</v>
          </cell>
          <cell r="I1712">
            <v>33025</v>
          </cell>
          <cell r="K1712" t="str">
            <v>OP</v>
          </cell>
          <cell r="L1712" t="str">
            <v>OT</v>
          </cell>
          <cell r="O1712" t="str">
            <v>2500</v>
          </cell>
          <cell r="P1712">
            <v>8658</v>
          </cell>
          <cell r="Q1712" t="str">
            <v>EN</v>
          </cell>
          <cell r="R1712" t="str">
            <v>EN</v>
          </cell>
          <cell r="S1712" t="str">
            <v>NA</v>
          </cell>
          <cell r="U1712" t="str">
            <v>NA</v>
          </cell>
          <cell r="V1712" t="str">
            <v>11.4</v>
          </cell>
          <cell r="X1712" t="str">
            <v>NA</v>
          </cell>
          <cell r="Z1712" t="str">
            <v>2.45</v>
          </cell>
          <cell r="AB1712" t="str">
            <v>NA</v>
          </cell>
          <cell r="AD1712" t="str">
            <v>EN</v>
          </cell>
          <cell r="AE1712" t="str">
            <v>EN</v>
          </cell>
          <cell r="AF1712" t="str">
            <v>148000</v>
          </cell>
          <cell r="AG1712" t="str">
            <v>155</v>
          </cell>
        </row>
        <row r="1713">
          <cell r="H1713" t="str">
            <v>3920_B_1</v>
          </cell>
          <cell r="I1713">
            <v>32813</v>
          </cell>
          <cell r="K1713" t="str">
            <v>SB</v>
          </cell>
          <cell r="L1713" t="str">
            <v>BP</v>
          </cell>
          <cell r="O1713" t="str">
            <v>2400</v>
          </cell>
          <cell r="P1713">
            <v>0</v>
          </cell>
          <cell r="V1713" t="str">
            <v>13.3</v>
          </cell>
          <cell r="X1713" t="str">
            <v>0.1</v>
          </cell>
          <cell r="Z1713" t="str">
            <v>0.2</v>
          </cell>
          <cell r="AB1713" t="str">
            <v>0.05</v>
          </cell>
          <cell r="AD1713" t="str">
            <v>99.8</v>
          </cell>
          <cell r="AE1713" t="str">
            <v>0</v>
          </cell>
          <cell r="AF1713" t="str">
            <v>175000</v>
          </cell>
          <cell r="AG1713" t="str">
            <v>410</v>
          </cell>
        </row>
        <row r="1714">
          <cell r="H1714" t="str">
            <v>3920_B_2</v>
          </cell>
          <cell r="I1714">
            <v>32813</v>
          </cell>
          <cell r="K1714" t="str">
            <v>SB</v>
          </cell>
          <cell r="L1714" t="str">
            <v>BP</v>
          </cell>
          <cell r="O1714" t="str">
            <v>2400</v>
          </cell>
          <cell r="P1714">
            <v>0</v>
          </cell>
          <cell r="V1714" t="str">
            <v>13.3</v>
          </cell>
          <cell r="X1714" t="str">
            <v>0.1</v>
          </cell>
          <cell r="Z1714" t="str">
            <v>0.2</v>
          </cell>
          <cell r="AB1714" t="str">
            <v>0.05</v>
          </cell>
          <cell r="AD1714" t="str">
            <v>99.9</v>
          </cell>
          <cell r="AE1714" t="str">
            <v>0</v>
          </cell>
          <cell r="AF1714" t="str">
            <v>105000</v>
          </cell>
          <cell r="AG1714" t="str">
            <v>410</v>
          </cell>
        </row>
        <row r="1715">
          <cell r="H1715" t="str">
            <v>645_B_BB01</v>
          </cell>
          <cell r="I1715">
            <v>25842</v>
          </cell>
          <cell r="K1715" t="str">
            <v>OP</v>
          </cell>
          <cell r="L1715" t="str">
            <v>EC</v>
          </cell>
          <cell r="O1715" t="str">
            <v>9577</v>
          </cell>
          <cell r="P1715">
            <v>6715</v>
          </cell>
          <cell r="Q1715">
            <v>0.03</v>
          </cell>
          <cell r="R1715" t="str">
            <v>99.8</v>
          </cell>
          <cell r="S1715" t="str">
            <v>99</v>
          </cell>
          <cell r="T1715">
            <v>31717</v>
          </cell>
          <cell r="V1715" t="str">
            <v>6.4</v>
          </cell>
          <cell r="W1715" t="str">
            <v>13.2</v>
          </cell>
          <cell r="X1715" t="str">
            <v>NA</v>
          </cell>
          <cell r="Z1715" t="str">
            <v>2.7</v>
          </cell>
          <cell r="AA1715" t="str">
            <v>4.0</v>
          </cell>
          <cell r="AB1715" t="str">
            <v>NA</v>
          </cell>
          <cell r="AD1715" t="str">
            <v>99.8</v>
          </cell>
          <cell r="AE1715" t="str">
            <v>94</v>
          </cell>
          <cell r="AF1715" t="str">
            <v xml:space="preserve">  1408000</v>
          </cell>
          <cell r="AG1715" t="str">
            <v>298</v>
          </cell>
        </row>
        <row r="1716">
          <cell r="H1716" t="str">
            <v>645_B_BB02</v>
          </cell>
          <cell r="I1716">
            <v>26755</v>
          </cell>
          <cell r="K1716" t="str">
            <v>OP</v>
          </cell>
          <cell r="L1716" t="str">
            <v>EC</v>
          </cell>
          <cell r="O1716" t="str">
            <v>8457</v>
          </cell>
          <cell r="P1716">
            <v>6557</v>
          </cell>
          <cell r="Q1716">
            <v>0.02</v>
          </cell>
          <cell r="R1716" t="str">
            <v>99.8</v>
          </cell>
          <cell r="S1716" t="str">
            <v>99</v>
          </cell>
          <cell r="T1716">
            <v>27303</v>
          </cell>
          <cell r="V1716" t="str">
            <v>10.4</v>
          </cell>
          <cell r="W1716" t="str">
            <v>13.2</v>
          </cell>
          <cell r="X1716" t="str">
            <v>NA</v>
          </cell>
          <cell r="Z1716" t="str">
            <v>2.8</v>
          </cell>
          <cell r="AA1716" t="str">
            <v>3.8</v>
          </cell>
          <cell r="AB1716" t="str">
            <v>NA</v>
          </cell>
          <cell r="AD1716" t="str">
            <v>99.8</v>
          </cell>
          <cell r="AE1716" t="str">
            <v>222</v>
          </cell>
          <cell r="AF1716" t="str">
            <v xml:space="preserve">  1312000</v>
          </cell>
          <cell r="AG1716" t="str">
            <v>301</v>
          </cell>
        </row>
        <row r="1717">
          <cell r="H1717" t="str">
            <v>645_B_BB03</v>
          </cell>
          <cell r="I1717">
            <v>27881</v>
          </cell>
          <cell r="K1717" t="str">
            <v>OP</v>
          </cell>
          <cell r="L1717" t="str">
            <v>EC</v>
          </cell>
          <cell r="O1717" t="str">
            <v>9557</v>
          </cell>
          <cell r="P1717">
            <v>6394</v>
          </cell>
          <cell r="Q1717">
            <v>0.02</v>
          </cell>
          <cell r="R1717" t="str">
            <v>99.8</v>
          </cell>
          <cell r="S1717" t="str">
            <v>99</v>
          </cell>
          <cell r="T1717">
            <v>27912</v>
          </cell>
          <cell r="V1717" t="str">
            <v>10.4</v>
          </cell>
          <cell r="W1717" t="str">
            <v>13.2</v>
          </cell>
          <cell r="X1717" t="str">
            <v>NA</v>
          </cell>
          <cell r="Z1717" t="str">
            <v>2.8</v>
          </cell>
          <cell r="AA1717" t="str">
            <v>3.8</v>
          </cell>
          <cell r="AB1717" t="str">
            <v>NA</v>
          </cell>
          <cell r="AD1717" t="str">
            <v>99.8</v>
          </cell>
          <cell r="AE1717" t="str">
            <v>249</v>
          </cell>
          <cell r="AF1717" t="str">
            <v xml:space="preserve">  1420000</v>
          </cell>
          <cell r="AG1717" t="str">
            <v>291</v>
          </cell>
        </row>
        <row r="1718">
          <cell r="H1718" t="str">
            <v>645_B_BB04</v>
          </cell>
          <cell r="I1718">
            <v>31079</v>
          </cell>
          <cell r="K1718" t="str">
            <v>OP</v>
          </cell>
          <cell r="L1718" t="str">
            <v>EK</v>
          </cell>
          <cell r="O1718" t="str">
            <v>76822</v>
          </cell>
          <cell r="P1718">
            <v>6816</v>
          </cell>
          <cell r="Q1718">
            <v>0.01</v>
          </cell>
          <cell r="R1718" t="str">
            <v>99.7</v>
          </cell>
          <cell r="S1718" t="str">
            <v>99.7</v>
          </cell>
          <cell r="T1718">
            <v>31107</v>
          </cell>
          <cell r="V1718" t="str">
            <v>6.2</v>
          </cell>
          <cell r="W1718" t="str">
            <v>13.5</v>
          </cell>
          <cell r="X1718" t="str">
            <v>NA</v>
          </cell>
          <cell r="Z1718" t="str">
            <v>2.1</v>
          </cell>
          <cell r="AA1718" t="str">
            <v>3.2</v>
          </cell>
          <cell r="AB1718" t="str">
            <v>NA</v>
          </cell>
          <cell r="AD1718" t="str">
            <v>99.7</v>
          </cell>
          <cell r="AE1718" t="str">
            <v>130</v>
          </cell>
          <cell r="AF1718" t="str">
            <v xml:space="preserve">  2200000</v>
          </cell>
          <cell r="AG1718" t="str">
            <v>340</v>
          </cell>
        </row>
        <row r="1719">
          <cell r="H1719" t="str">
            <v>47_B_1</v>
          </cell>
          <cell r="I1719">
            <v>33178</v>
          </cell>
          <cell r="K1719" t="str">
            <v>OP</v>
          </cell>
          <cell r="L1719" t="str">
            <v>EK</v>
          </cell>
          <cell r="O1719" t="str">
            <v>1983</v>
          </cell>
          <cell r="P1719">
            <v>7532</v>
          </cell>
          <cell r="Q1719">
            <v>0.01</v>
          </cell>
          <cell r="R1719" t="str">
            <v>99.8</v>
          </cell>
          <cell r="S1719" t="str">
            <v>99.8</v>
          </cell>
          <cell r="T1719">
            <v>38657</v>
          </cell>
          <cell r="V1719" t="str">
            <v>12.0</v>
          </cell>
          <cell r="W1719" t="str">
            <v>15</v>
          </cell>
          <cell r="X1719" t="str">
            <v>NA</v>
          </cell>
          <cell r="Z1719" t="str">
            <v>0.6</v>
          </cell>
          <cell r="AA1719" t="str">
            <v>2.5</v>
          </cell>
          <cell r="AB1719" t="str">
            <v>NA</v>
          </cell>
          <cell r="AD1719" t="str">
            <v>99.5</v>
          </cell>
          <cell r="AE1719" t="str">
            <v>579</v>
          </cell>
          <cell r="AF1719" t="str">
            <v xml:space="preserve">   906000</v>
          </cell>
          <cell r="AG1719" t="str">
            <v>345</v>
          </cell>
        </row>
        <row r="1720">
          <cell r="H1720" t="str">
            <v>47_B_2</v>
          </cell>
          <cell r="I1720">
            <v>33086</v>
          </cell>
          <cell r="K1720" t="str">
            <v>OP</v>
          </cell>
          <cell r="L1720" t="str">
            <v>EK</v>
          </cell>
          <cell r="O1720" t="str">
            <v>1983</v>
          </cell>
          <cell r="P1720">
            <v>7419</v>
          </cell>
          <cell r="Q1720">
            <v>0.05</v>
          </cell>
          <cell r="R1720" t="str">
            <v>99.2</v>
          </cell>
          <cell r="S1720" t="str">
            <v>99.2</v>
          </cell>
          <cell r="T1720">
            <v>38657</v>
          </cell>
          <cell r="V1720" t="str">
            <v>12.0</v>
          </cell>
          <cell r="W1720" t="str">
            <v>15</v>
          </cell>
          <cell r="X1720" t="str">
            <v>NA</v>
          </cell>
          <cell r="Z1720" t="str">
            <v>0.6</v>
          </cell>
          <cell r="AA1720" t="str">
            <v>2.5</v>
          </cell>
          <cell r="AB1720" t="str">
            <v>NA</v>
          </cell>
          <cell r="AD1720" t="str">
            <v>99.5</v>
          </cell>
          <cell r="AE1720" t="str">
            <v>579</v>
          </cell>
          <cell r="AF1720" t="str">
            <v xml:space="preserve">   906000</v>
          </cell>
          <cell r="AG1720" t="str">
            <v>345</v>
          </cell>
        </row>
        <row r="1721">
          <cell r="H1721" t="str">
            <v>47_B_3</v>
          </cell>
          <cell r="I1721">
            <v>32994</v>
          </cell>
          <cell r="K1721" t="str">
            <v>OP</v>
          </cell>
          <cell r="L1721" t="str">
            <v>EK</v>
          </cell>
          <cell r="O1721" t="str">
            <v>1983</v>
          </cell>
          <cell r="P1721">
            <v>8226</v>
          </cell>
          <cell r="Q1721">
            <v>0.01</v>
          </cell>
          <cell r="R1721" t="str">
            <v>99.8</v>
          </cell>
          <cell r="S1721" t="str">
            <v>99.8</v>
          </cell>
          <cell r="T1721">
            <v>38657</v>
          </cell>
          <cell r="V1721" t="str">
            <v>12.0</v>
          </cell>
          <cell r="W1721" t="str">
            <v>15</v>
          </cell>
          <cell r="X1721" t="str">
            <v>NA</v>
          </cell>
          <cell r="Z1721" t="str">
            <v>0.6</v>
          </cell>
          <cell r="AA1721" t="str">
            <v>2.5</v>
          </cell>
          <cell r="AB1721" t="str">
            <v>NA</v>
          </cell>
          <cell r="AD1721" t="str">
            <v>99.5</v>
          </cell>
          <cell r="AE1721" t="str">
            <v>579</v>
          </cell>
          <cell r="AF1721" t="str">
            <v xml:space="preserve">   906000</v>
          </cell>
          <cell r="AG1721" t="str">
            <v>345</v>
          </cell>
        </row>
        <row r="1722">
          <cell r="H1722" t="str">
            <v>47_B_4</v>
          </cell>
          <cell r="I1722">
            <v>33239</v>
          </cell>
          <cell r="K1722" t="str">
            <v>OP</v>
          </cell>
          <cell r="L1722" t="str">
            <v>EK</v>
          </cell>
          <cell r="O1722" t="str">
            <v>1983</v>
          </cell>
          <cell r="P1722">
            <v>8206</v>
          </cell>
          <cell r="Q1722">
            <v>0.01</v>
          </cell>
          <cell r="R1722" t="str">
            <v>99.8</v>
          </cell>
          <cell r="S1722" t="str">
            <v>99.8</v>
          </cell>
          <cell r="T1722">
            <v>38657</v>
          </cell>
          <cell r="V1722" t="str">
            <v>12.0</v>
          </cell>
          <cell r="W1722" t="str">
            <v>15</v>
          </cell>
          <cell r="X1722" t="str">
            <v>NA</v>
          </cell>
          <cell r="Z1722" t="str">
            <v>0.6</v>
          </cell>
          <cell r="AA1722" t="str">
            <v>2.5</v>
          </cell>
          <cell r="AB1722" t="str">
            <v>NA</v>
          </cell>
          <cell r="AD1722" t="str">
            <v>99.5</v>
          </cell>
          <cell r="AE1722" t="str">
            <v>579</v>
          </cell>
          <cell r="AF1722" t="str">
            <v xml:space="preserve">   906000</v>
          </cell>
          <cell r="AG1722" t="str">
            <v>345</v>
          </cell>
        </row>
        <row r="1723">
          <cell r="H1723" t="str">
            <v>47_B_5</v>
          </cell>
          <cell r="I1723">
            <v>27912</v>
          </cell>
          <cell r="K1723" t="str">
            <v>OP</v>
          </cell>
          <cell r="L1723" t="str">
            <v>EK</v>
          </cell>
          <cell r="O1723" t="str">
            <v>13000</v>
          </cell>
          <cell r="P1723">
            <v>7832</v>
          </cell>
          <cell r="Q1723">
            <v>0.02</v>
          </cell>
          <cell r="R1723" t="str">
            <v>99.7</v>
          </cell>
          <cell r="S1723" t="str">
            <v>99.7</v>
          </cell>
          <cell r="T1723">
            <v>38626</v>
          </cell>
          <cell r="V1723" t="str">
            <v>20.0</v>
          </cell>
          <cell r="X1723" t="str">
            <v>NA</v>
          </cell>
          <cell r="Z1723" t="str">
            <v>1.5</v>
          </cell>
          <cell r="AB1723" t="str">
            <v>NA</v>
          </cell>
          <cell r="AD1723" t="str">
            <v>99.5</v>
          </cell>
          <cell r="AE1723" t="str">
            <v>686</v>
          </cell>
          <cell r="AF1723" t="str">
            <v xml:space="preserve">  2000000</v>
          </cell>
          <cell r="AG1723" t="str">
            <v>300</v>
          </cell>
        </row>
        <row r="1724">
          <cell r="H1724" t="str">
            <v>50_B_1</v>
          </cell>
          <cell r="I1724">
            <v>28460</v>
          </cell>
          <cell r="K1724" t="str">
            <v>OP</v>
          </cell>
          <cell r="L1724" t="str">
            <v>EK</v>
          </cell>
          <cell r="O1724" t="str">
            <v>9000</v>
          </cell>
          <cell r="P1724">
            <v>8428</v>
          </cell>
          <cell r="Q1724">
            <v>0.01</v>
          </cell>
          <cell r="R1724" t="str">
            <v>99.8</v>
          </cell>
          <cell r="S1724" t="str">
            <v>99.8</v>
          </cell>
          <cell r="T1724">
            <v>38626</v>
          </cell>
          <cell r="V1724" t="str">
            <v>30.0</v>
          </cell>
          <cell r="X1724" t="str">
            <v>NA</v>
          </cell>
          <cell r="Z1724" t="str">
            <v>0.7</v>
          </cell>
          <cell r="AB1724" t="str">
            <v>NA</v>
          </cell>
          <cell r="AD1724" t="str">
            <v>99.6</v>
          </cell>
          <cell r="AE1724" t="str">
            <v>133</v>
          </cell>
          <cell r="AF1724" t="str">
            <v xml:space="preserve">   575000</v>
          </cell>
          <cell r="AG1724" t="str">
            <v>320</v>
          </cell>
        </row>
        <row r="1725">
          <cell r="H1725" t="str">
            <v>50_B_2</v>
          </cell>
          <cell r="I1725">
            <v>28338</v>
          </cell>
          <cell r="K1725" t="str">
            <v>OP</v>
          </cell>
          <cell r="L1725" t="str">
            <v>EK</v>
          </cell>
          <cell r="O1725" t="str">
            <v>9000</v>
          </cell>
          <cell r="P1725">
            <v>8248</v>
          </cell>
          <cell r="Q1725">
            <v>0.01</v>
          </cell>
          <cell r="R1725" t="str">
            <v>99.8</v>
          </cell>
          <cell r="S1725" t="str">
            <v>99.8</v>
          </cell>
          <cell r="T1725">
            <v>38626</v>
          </cell>
          <cell r="V1725" t="str">
            <v>30.0</v>
          </cell>
          <cell r="X1725" t="str">
            <v>NA</v>
          </cell>
          <cell r="Z1725" t="str">
            <v>0.7</v>
          </cell>
          <cell r="AB1725" t="str">
            <v>NA</v>
          </cell>
          <cell r="AD1725" t="str">
            <v>99.6</v>
          </cell>
          <cell r="AE1725" t="str">
            <v>133</v>
          </cell>
          <cell r="AF1725" t="str">
            <v xml:space="preserve">   575000</v>
          </cell>
          <cell r="AG1725" t="str">
            <v>320</v>
          </cell>
        </row>
        <row r="1726">
          <cell r="H1726" t="str">
            <v>50_B_3</v>
          </cell>
          <cell r="I1726">
            <v>28246</v>
          </cell>
          <cell r="K1726" t="str">
            <v>OP</v>
          </cell>
          <cell r="L1726" t="str">
            <v>EK</v>
          </cell>
          <cell r="O1726" t="str">
            <v>9000</v>
          </cell>
          <cell r="P1726">
            <v>7827</v>
          </cell>
          <cell r="Q1726">
            <v>0.03</v>
          </cell>
          <cell r="R1726" t="str">
            <v>99.5</v>
          </cell>
          <cell r="S1726" t="str">
            <v>99.5</v>
          </cell>
          <cell r="T1726">
            <v>38626</v>
          </cell>
          <cell r="V1726" t="str">
            <v>30.0</v>
          </cell>
          <cell r="X1726" t="str">
            <v>NA</v>
          </cell>
          <cell r="Z1726" t="str">
            <v>0.7</v>
          </cell>
          <cell r="AB1726" t="str">
            <v>NA</v>
          </cell>
          <cell r="AD1726" t="str">
            <v>99.6</v>
          </cell>
          <cell r="AE1726" t="str">
            <v>133</v>
          </cell>
          <cell r="AF1726" t="str">
            <v xml:space="preserve">   575000</v>
          </cell>
          <cell r="AG1726" t="str">
            <v>320</v>
          </cell>
        </row>
        <row r="1727">
          <cell r="H1727" t="str">
            <v>50_B_4</v>
          </cell>
          <cell r="I1727">
            <v>28277</v>
          </cell>
          <cell r="K1727" t="str">
            <v>OP</v>
          </cell>
          <cell r="L1727" t="str">
            <v>EK</v>
          </cell>
          <cell r="O1727" t="str">
            <v>9000</v>
          </cell>
          <cell r="P1727">
            <v>8393</v>
          </cell>
          <cell r="Q1727">
            <v>0.01</v>
          </cell>
          <cell r="R1727" t="str">
            <v>99.9</v>
          </cell>
          <cell r="S1727" t="str">
            <v>99.9</v>
          </cell>
          <cell r="T1727">
            <v>38626</v>
          </cell>
          <cell r="V1727" t="str">
            <v>30.0</v>
          </cell>
          <cell r="X1727" t="str">
            <v>NA</v>
          </cell>
          <cell r="Z1727" t="str">
            <v>0.7</v>
          </cell>
          <cell r="AB1727" t="str">
            <v>NA</v>
          </cell>
          <cell r="AD1727" t="str">
            <v>99.6</v>
          </cell>
          <cell r="AE1727" t="str">
            <v>133</v>
          </cell>
          <cell r="AF1727" t="str">
            <v xml:space="preserve">   575000</v>
          </cell>
          <cell r="AG1727" t="str">
            <v>320</v>
          </cell>
        </row>
        <row r="1728">
          <cell r="H1728" t="str">
            <v>50_B_5</v>
          </cell>
          <cell r="I1728">
            <v>28369</v>
          </cell>
          <cell r="K1728" t="str">
            <v>OP</v>
          </cell>
          <cell r="L1728" t="str">
            <v>EK</v>
          </cell>
          <cell r="O1728" t="str">
            <v>9000</v>
          </cell>
          <cell r="P1728">
            <v>8035</v>
          </cell>
          <cell r="Q1728">
            <v>0.01</v>
          </cell>
          <cell r="R1728" t="str">
            <v>99.9</v>
          </cell>
          <cell r="S1728" t="str">
            <v>99.9</v>
          </cell>
          <cell r="T1728">
            <v>38687</v>
          </cell>
          <cell r="V1728" t="str">
            <v>30.0</v>
          </cell>
          <cell r="X1728" t="str">
            <v>NA</v>
          </cell>
          <cell r="Z1728" t="str">
            <v>0.7</v>
          </cell>
          <cell r="AB1728" t="str">
            <v>NA</v>
          </cell>
          <cell r="AD1728" t="str">
            <v>99.6</v>
          </cell>
          <cell r="AE1728" t="str">
            <v>133</v>
          </cell>
          <cell r="AF1728" t="str">
            <v xml:space="preserve">   575000</v>
          </cell>
          <cell r="AG1728" t="str">
            <v>320</v>
          </cell>
        </row>
        <row r="1729">
          <cell r="H1729" t="str">
            <v>50_B_6</v>
          </cell>
          <cell r="I1729">
            <v>28430</v>
          </cell>
          <cell r="K1729" t="str">
            <v>OP</v>
          </cell>
          <cell r="L1729" t="str">
            <v>EK</v>
          </cell>
          <cell r="O1729" t="str">
            <v>9000</v>
          </cell>
          <cell r="P1729">
            <v>8187</v>
          </cell>
          <cell r="Q1729">
            <v>0.01</v>
          </cell>
          <cell r="R1729" t="str">
            <v>99.9</v>
          </cell>
          <cell r="S1729" t="str">
            <v>99.9</v>
          </cell>
          <cell r="T1729">
            <v>38626</v>
          </cell>
          <cell r="V1729" t="str">
            <v>30.0</v>
          </cell>
          <cell r="X1729" t="str">
            <v>NA</v>
          </cell>
          <cell r="Z1729" t="str">
            <v>0.7</v>
          </cell>
          <cell r="AB1729" t="str">
            <v>NA</v>
          </cell>
          <cell r="AD1729" t="str">
            <v>99.6</v>
          </cell>
          <cell r="AE1729" t="str">
            <v>133</v>
          </cell>
          <cell r="AF1729" t="str">
            <v xml:space="preserve">   575000</v>
          </cell>
          <cell r="AG1729" t="str">
            <v>320</v>
          </cell>
        </row>
        <row r="1730">
          <cell r="H1730" t="str">
            <v>50_B_7</v>
          </cell>
          <cell r="I1730">
            <v>29921</v>
          </cell>
          <cell r="K1730" t="str">
            <v>OP</v>
          </cell>
          <cell r="L1730" t="str">
            <v>EK</v>
          </cell>
          <cell r="M1730" t="str">
            <v>WS</v>
          </cell>
          <cell r="O1730" t="str">
            <v>57593</v>
          </cell>
          <cell r="P1730">
            <v>6164</v>
          </cell>
          <cell r="Q1730">
            <v>0.01</v>
          </cell>
          <cell r="R1730" t="str">
            <v>99.9</v>
          </cell>
          <cell r="S1730" t="str">
            <v>99.9</v>
          </cell>
          <cell r="T1730">
            <v>38322</v>
          </cell>
          <cell r="V1730" t="str">
            <v>20.0</v>
          </cell>
          <cell r="X1730" t="str">
            <v>NA</v>
          </cell>
          <cell r="Z1730" t="str">
            <v>4.0</v>
          </cell>
          <cell r="AB1730" t="str">
            <v>NA</v>
          </cell>
          <cell r="AD1730" t="str">
            <v>99.9</v>
          </cell>
          <cell r="AE1730" t="str">
            <v>65</v>
          </cell>
          <cell r="AF1730" t="str">
            <v xml:space="preserve">  1624000</v>
          </cell>
          <cell r="AG1730" t="str">
            <v>175</v>
          </cell>
        </row>
        <row r="1731">
          <cell r="H1731" t="str">
            <v>50_B_8</v>
          </cell>
          <cell r="I1731">
            <v>28491</v>
          </cell>
          <cell r="K1731" t="str">
            <v>OP</v>
          </cell>
          <cell r="L1731" t="str">
            <v>WS</v>
          </cell>
          <cell r="O1731" t="str">
            <v>50352</v>
          </cell>
          <cell r="P1731">
            <v>7693</v>
          </cell>
          <cell r="Q1731">
            <v>0.04</v>
          </cell>
          <cell r="R1731" t="str">
            <v>99.5</v>
          </cell>
          <cell r="S1731" t="str">
            <v>99.5</v>
          </cell>
          <cell r="T1731">
            <v>38504</v>
          </cell>
          <cell r="V1731" t="str">
            <v>25.0</v>
          </cell>
          <cell r="X1731" t="str">
            <v>NA</v>
          </cell>
          <cell r="Z1731" t="str">
            <v>4.5</v>
          </cell>
          <cell r="AB1731" t="str">
            <v>NA</v>
          </cell>
          <cell r="AD1731" t="str">
            <v>99.6</v>
          </cell>
          <cell r="AE1731" t="str">
            <v>385</v>
          </cell>
          <cell r="AF1731" t="str">
            <v xml:space="preserve">  1473000</v>
          </cell>
          <cell r="AG1731" t="str">
            <v>175</v>
          </cell>
        </row>
        <row r="1732">
          <cell r="H1732" t="str">
            <v>1378_B_1</v>
          </cell>
          <cell r="I1732">
            <v>30621</v>
          </cell>
          <cell r="K1732" t="str">
            <v>OP</v>
          </cell>
          <cell r="L1732" t="str">
            <v>EK</v>
          </cell>
          <cell r="M1732" t="str">
            <v>WS</v>
          </cell>
          <cell r="O1732" t="str">
            <v>126350</v>
          </cell>
          <cell r="P1732">
            <v>7498</v>
          </cell>
          <cell r="Q1732">
            <v>7.0000000000000007E-2</v>
          </cell>
          <cell r="R1732" t="str">
            <v>96.5</v>
          </cell>
          <cell r="S1732" t="str">
            <v>96.5</v>
          </cell>
          <cell r="T1732">
            <v>38687</v>
          </cell>
          <cell r="V1732" t="str">
            <v>13.0</v>
          </cell>
          <cell r="X1732" t="str">
            <v>NA</v>
          </cell>
          <cell r="Z1732" t="str">
            <v>3.2</v>
          </cell>
          <cell r="AB1732" t="str">
            <v>NA</v>
          </cell>
          <cell r="AD1732" t="str">
            <v>99.9</v>
          </cell>
          <cell r="AE1732" t="str">
            <v>56</v>
          </cell>
          <cell r="AF1732" t="str">
            <v xml:space="preserve">  2100000</v>
          </cell>
          <cell r="AG1732" t="str">
            <v>170</v>
          </cell>
        </row>
        <row r="1733">
          <cell r="H1733" t="str">
            <v>1378_B_2</v>
          </cell>
          <cell r="I1733">
            <v>30651</v>
          </cell>
          <cell r="K1733" t="str">
            <v>OP</v>
          </cell>
          <cell r="L1733" t="str">
            <v>EK</v>
          </cell>
          <cell r="M1733" t="str">
            <v>WS</v>
          </cell>
          <cell r="O1733" t="str">
            <v>126350</v>
          </cell>
          <cell r="P1733">
            <v>8499</v>
          </cell>
          <cell r="Q1733">
            <v>7.0000000000000007E-2</v>
          </cell>
          <cell r="R1733" t="str">
            <v>96.5</v>
          </cell>
          <cell r="S1733" t="str">
            <v>96.5</v>
          </cell>
          <cell r="T1733">
            <v>38687</v>
          </cell>
          <cell r="V1733" t="str">
            <v>13.0</v>
          </cell>
          <cell r="X1733" t="str">
            <v>NA</v>
          </cell>
          <cell r="Z1733" t="str">
            <v>3.2</v>
          </cell>
          <cell r="AB1733" t="str">
            <v>NA</v>
          </cell>
          <cell r="AD1733" t="str">
            <v>99.9</v>
          </cell>
          <cell r="AE1733" t="str">
            <v>56</v>
          </cell>
          <cell r="AF1733" t="str">
            <v xml:space="preserve">  2100000</v>
          </cell>
          <cell r="AG1733" t="str">
            <v>170</v>
          </cell>
        </row>
        <row r="1734">
          <cell r="H1734" t="str">
            <v>1378_B_3</v>
          </cell>
          <cell r="I1734">
            <v>29738</v>
          </cell>
          <cell r="K1734" t="str">
            <v>OP</v>
          </cell>
          <cell r="L1734" t="str">
            <v>EK</v>
          </cell>
          <cell r="O1734" t="str">
            <v>38000</v>
          </cell>
          <cell r="P1734">
            <v>5859</v>
          </cell>
          <cell r="Q1734">
            <v>0.04</v>
          </cell>
          <cell r="R1734" t="str">
            <v>97.7</v>
          </cell>
          <cell r="S1734" t="str">
            <v>97.7</v>
          </cell>
          <cell r="T1734">
            <v>38687</v>
          </cell>
          <cell r="V1734" t="str">
            <v>12.0</v>
          </cell>
          <cell r="X1734" t="str">
            <v>NA</v>
          </cell>
          <cell r="Z1734" t="str">
            <v>2.0</v>
          </cell>
          <cell r="AB1734" t="str">
            <v>NA</v>
          </cell>
          <cell r="AD1734" t="str">
            <v>99.6</v>
          </cell>
          <cell r="AE1734" t="str">
            <v>100</v>
          </cell>
          <cell r="AF1734" t="str">
            <v xml:space="preserve">  3882000</v>
          </cell>
          <cell r="AG1734" t="str">
            <v>300</v>
          </cell>
        </row>
        <row r="1735">
          <cell r="H1735" t="str">
            <v>1379_B_1</v>
          </cell>
          <cell r="I1735">
            <v>29738</v>
          </cell>
          <cell r="K1735" t="str">
            <v>OP</v>
          </cell>
          <cell r="L1735" t="str">
            <v>MC</v>
          </cell>
          <cell r="M1735" t="str">
            <v>BR</v>
          </cell>
          <cell r="O1735" t="str">
            <v>8570</v>
          </cell>
          <cell r="P1735">
            <v>8050</v>
          </cell>
          <cell r="Q1735">
            <v>0.04</v>
          </cell>
          <cell r="R1735" t="str">
            <v>99.3</v>
          </cell>
          <cell r="S1735" t="str">
            <v>99.3</v>
          </cell>
          <cell r="T1735">
            <v>38443</v>
          </cell>
          <cell r="V1735" t="str">
            <v>10.0</v>
          </cell>
          <cell r="X1735" t="str">
            <v>NA</v>
          </cell>
          <cell r="Z1735" t="str">
            <v>0.7</v>
          </cell>
          <cell r="AB1735" t="str">
            <v>NA</v>
          </cell>
          <cell r="AD1735" t="str">
            <v>99.5</v>
          </cell>
          <cell r="AE1735" t="str">
            <v>25</v>
          </cell>
          <cell r="AF1735" t="str">
            <v xml:space="preserve">   585000</v>
          </cell>
          <cell r="AG1735" t="str">
            <v>325</v>
          </cell>
        </row>
        <row r="1736">
          <cell r="H1736" t="str">
            <v>1379_B_10</v>
          </cell>
          <cell r="I1736">
            <v>29768</v>
          </cell>
          <cell r="K1736" t="str">
            <v>OP</v>
          </cell>
          <cell r="L1736" t="str">
            <v>BR</v>
          </cell>
          <cell r="O1736" t="str">
            <v>8570</v>
          </cell>
          <cell r="P1736">
            <v>6905</v>
          </cell>
          <cell r="Q1736">
            <v>0.01</v>
          </cell>
          <cell r="R1736" t="str">
            <v>99.9</v>
          </cell>
          <cell r="S1736" t="str">
            <v>99.9</v>
          </cell>
          <cell r="T1736">
            <v>38412</v>
          </cell>
          <cell r="V1736" t="str">
            <v>10.0</v>
          </cell>
          <cell r="X1736" t="str">
            <v>NA</v>
          </cell>
          <cell r="Z1736" t="str">
            <v>0.7</v>
          </cell>
          <cell r="AB1736" t="str">
            <v>NA</v>
          </cell>
          <cell r="AD1736" t="str">
            <v>99.5</v>
          </cell>
          <cell r="AE1736" t="str">
            <v>25</v>
          </cell>
          <cell r="AF1736" t="str">
            <v xml:space="preserve">   585000</v>
          </cell>
          <cell r="AG1736" t="str">
            <v>325</v>
          </cell>
        </row>
        <row r="1737">
          <cell r="H1737" t="str">
            <v>1379_B_2</v>
          </cell>
          <cell r="I1737">
            <v>29646</v>
          </cell>
          <cell r="K1737" t="str">
            <v>OP</v>
          </cell>
          <cell r="L1737" t="str">
            <v>MC</v>
          </cell>
          <cell r="M1737" t="str">
            <v>BR</v>
          </cell>
          <cell r="O1737" t="str">
            <v>8570</v>
          </cell>
          <cell r="P1737">
            <v>8105</v>
          </cell>
          <cell r="Q1737">
            <v>0.04</v>
          </cell>
          <cell r="R1737" t="str">
            <v>99.3</v>
          </cell>
          <cell r="S1737" t="str">
            <v>99.3</v>
          </cell>
          <cell r="T1737">
            <v>38443</v>
          </cell>
          <cell r="V1737" t="str">
            <v>10.0</v>
          </cell>
          <cell r="X1737" t="str">
            <v>NA</v>
          </cell>
          <cell r="Z1737" t="str">
            <v>0.7</v>
          </cell>
          <cell r="AB1737" t="str">
            <v>NA</v>
          </cell>
          <cell r="AD1737" t="str">
            <v>99.5</v>
          </cell>
          <cell r="AE1737" t="str">
            <v>25</v>
          </cell>
          <cell r="AF1737" t="str">
            <v xml:space="preserve">   585000</v>
          </cell>
          <cell r="AG1737" t="str">
            <v>325</v>
          </cell>
        </row>
        <row r="1738">
          <cell r="H1738" t="str">
            <v>1379_B_3</v>
          </cell>
          <cell r="I1738">
            <v>29526</v>
          </cell>
          <cell r="K1738" t="str">
            <v>OP</v>
          </cell>
          <cell r="L1738" t="str">
            <v>MC</v>
          </cell>
          <cell r="M1738" t="str">
            <v>BR</v>
          </cell>
          <cell r="O1738" t="str">
            <v>8570</v>
          </cell>
          <cell r="P1738">
            <v>7273</v>
          </cell>
          <cell r="Q1738">
            <v>0.04</v>
          </cell>
          <cell r="R1738" t="str">
            <v>99.3</v>
          </cell>
          <cell r="S1738" t="str">
            <v>99.3</v>
          </cell>
          <cell r="T1738">
            <v>38443</v>
          </cell>
          <cell r="V1738" t="str">
            <v>10.0</v>
          </cell>
          <cell r="X1738" t="str">
            <v>NA</v>
          </cell>
          <cell r="Z1738" t="str">
            <v>0.7</v>
          </cell>
          <cell r="AB1738" t="str">
            <v>NA</v>
          </cell>
          <cell r="AD1738" t="str">
            <v>99.5</v>
          </cell>
          <cell r="AE1738" t="str">
            <v>25</v>
          </cell>
          <cell r="AF1738" t="str">
            <v xml:space="preserve">   585000</v>
          </cell>
          <cell r="AG1738" t="str">
            <v>325</v>
          </cell>
        </row>
        <row r="1739">
          <cell r="H1739" t="str">
            <v>1379_B_4</v>
          </cell>
          <cell r="I1739">
            <v>29342</v>
          </cell>
          <cell r="K1739" t="str">
            <v>OP</v>
          </cell>
          <cell r="L1739" t="str">
            <v>MC</v>
          </cell>
          <cell r="M1739" t="str">
            <v>BR</v>
          </cell>
          <cell r="O1739" t="str">
            <v>8570</v>
          </cell>
          <cell r="P1739">
            <v>8728</v>
          </cell>
          <cell r="Q1739">
            <v>0.04</v>
          </cell>
          <cell r="R1739" t="str">
            <v>99.3</v>
          </cell>
          <cell r="S1739" t="str">
            <v>99.3</v>
          </cell>
          <cell r="T1739">
            <v>38443</v>
          </cell>
          <cell r="V1739" t="str">
            <v>10.0</v>
          </cell>
          <cell r="X1739" t="str">
            <v>NA</v>
          </cell>
          <cell r="Z1739" t="str">
            <v>0.7</v>
          </cell>
          <cell r="AB1739" t="str">
            <v>NA</v>
          </cell>
          <cell r="AD1739" t="str">
            <v>99.5</v>
          </cell>
          <cell r="AE1739" t="str">
            <v>25</v>
          </cell>
          <cell r="AF1739" t="str">
            <v xml:space="preserve">   585000</v>
          </cell>
          <cell r="AG1739" t="str">
            <v>325</v>
          </cell>
        </row>
        <row r="1740">
          <cell r="H1740" t="str">
            <v>1379_B_5</v>
          </cell>
          <cell r="I1740">
            <v>29160</v>
          </cell>
          <cell r="K1740" t="str">
            <v>OP</v>
          </cell>
          <cell r="L1740" t="str">
            <v>MC</v>
          </cell>
          <cell r="M1740" t="str">
            <v>BR</v>
          </cell>
          <cell r="O1740" t="str">
            <v>8570</v>
          </cell>
          <cell r="P1740">
            <v>8760</v>
          </cell>
          <cell r="Q1740">
            <v>0.04</v>
          </cell>
          <cell r="R1740" t="str">
            <v>99.3</v>
          </cell>
          <cell r="S1740" t="str">
            <v>99.3</v>
          </cell>
          <cell r="T1740">
            <v>38443</v>
          </cell>
          <cell r="V1740" t="str">
            <v>10.0</v>
          </cell>
          <cell r="X1740" t="str">
            <v>NA</v>
          </cell>
          <cell r="Z1740" t="str">
            <v>0.7</v>
          </cell>
          <cell r="AB1740" t="str">
            <v>NA</v>
          </cell>
          <cell r="AD1740" t="str">
            <v>99.5</v>
          </cell>
          <cell r="AE1740" t="str">
            <v>25</v>
          </cell>
          <cell r="AF1740" t="str">
            <v xml:space="preserve">   585000</v>
          </cell>
          <cell r="AG1740" t="str">
            <v>325</v>
          </cell>
        </row>
        <row r="1741">
          <cell r="H1741" t="str">
            <v>1379_B_6</v>
          </cell>
          <cell r="I1741">
            <v>29252</v>
          </cell>
          <cell r="K1741" t="str">
            <v>OP</v>
          </cell>
          <cell r="L1741" t="str">
            <v>MC</v>
          </cell>
          <cell r="M1741" t="str">
            <v>BR</v>
          </cell>
          <cell r="O1741" t="str">
            <v>8570</v>
          </cell>
          <cell r="P1741">
            <v>8760</v>
          </cell>
          <cell r="Q1741">
            <v>0.05</v>
          </cell>
          <cell r="R1741" t="str">
            <v>99.1</v>
          </cell>
          <cell r="S1741" t="str">
            <v>99.1</v>
          </cell>
          <cell r="T1741">
            <v>38412</v>
          </cell>
          <cell r="V1741" t="str">
            <v>10.0</v>
          </cell>
          <cell r="X1741" t="str">
            <v>NA</v>
          </cell>
          <cell r="Z1741" t="str">
            <v>0.7</v>
          </cell>
          <cell r="AB1741" t="str">
            <v>NA</v>
          </cell>
          <cell r="AD1741" t="str">
            <v>99.5</v>
          </cell>
          <cell r="AE1741" t="str">
            <v>25</v>
          </cell>
          <cell r="AF1741" t="str">
            <v xml:space="preserve">   585000</v>
          </cell>
          <cell r="AG1741" t="str">
            <v>325</v>
          </cell>
        </row>
        <row r="1742">
          <cell r="H1742" t="str">
            <v>1379_B_7</v>
          </cell>
          <cell r="I1742">
            <v>29403</v>
          </cell>
          <cell r="K1742" t="str">
            <v>OP</v>
          </cell>
          <cell r="L1742" t="str">
            <v>MC</v>
          </cell>
          <cell r="M1742" t="str">
            <v>BR</v>
          </cell>
          <cell r="O1742" t="str">
            <v>8570</v>
          </cell>
          <cell r="P1742">
            <v>7703</v>
          </cell>
          <cell r="Q1742">
            <v>0.05</v>
          </cell>
          <cell r="R1742" t="str">
            <v>99.1</v>
          </cell>
          <cell r="S1742" t="str">
            <v>99.1</v>
          </cell>
          <cell r="T1742">
            <v>38412</v>
          </cell>
          <cell r="V1742" t="str">
            <v>10.0</v>
          </cell>
          <cell r="X1742" t="str">
            <v>NA</v>
          </cell>
          <cell r="Z1742" t="str">
            <v>0.7</v>
          </cell>
          <cell r="AB1742" t="str">
            <v>NA</v>
          </cell>
          <cell r="AD1742" t="str">
            <v>99.5</v>
          </cell>
          <cell r="AE1742" t="str">
            <v>25</v>
          </cell>
          <cell r="AF1742" t="str">
            <v xml:space="preserve">   585000</v>
          </cell>
          <cell r="AG1742" t="str">
            <v>325</v>
          </cell>
        </row>
        <row r="1743">
          <cell r="H1743" t="str">
            <v>1379_B_8</v>
          </cell>
          <cell r="I1743">
            <v>29618</v>
          </cell>
          <cell r="K1743" t="str">
            <v>OP</v>
          </cell>
          <cell r="L1743" t="str">
            <v>MC</v>
          </cell>
          <cell r="M1743" t="str">
            <v>BR</v>
          </cell>
          <cell r="O1743" t="str">
            <v>8570</v>
          </cell>
          <cell r="P1743">
            <v>8419</v>
          </cell>
          <cell r="Q1743">
            <v>0.05</v>
          </cell>
          <cell r="R1743" t="str">
            <v>99.1</v>
          </cell>
          <cell r="S1743" t="str">
            <v>99.1</v>
          </cell>
          <cell r="T1743">
            <v>38412</v>
          </cell>
          <cell r="V1743" t="str">
            <v>10.0</v>
          </cell>
          <cell r="X1743" t="str">
            <v>NA</v>
          </cell>
          <cell r="Z1743" t="str">
            <v>0.7</v>
          </cell>
          <cell r="AB1743" t="str">
            <v>NA</v>
          </cell>
          <cell r="AD1743" t="str">
            <v>99.5</v>
          </cell>
          <cell r="AE1743" t="str">
            <v>25</v>
          </cell>
          <cell r="AF1743" t="str">
            <v xml:space="preserve">   585000</v>
          </cell>
          <cell r="AG1743" t="str">
            <v>325</v>
          </cell>
        </row>
        <row r="1744">
          <cell r="H1744" t="str">
            <v>1379_B_9</v>
          </cell>
          <cell r="I1744">
            <v>29677</v>
          </cell>
          <cell r="K1744" t="str">
            <v>OP</v>
          </cell>
          <cell r="L1744" t="str">
            <v>MC</v>
          </cell>
          <cell r="M1744" t="str">
            <v>BR</v>
          </cell>
          <cell r="O1744" t="str">
            <v>8570</v>
          </cell>
          <cell r="P1744">
            <v>8419</v>
          </cell>
          <cell r="Q1744">
            <v>0.05</v>
          </cell>
          <cell r="R1744" t="str">
            <v>99.1</v>
          </cell>
          <cell r="S1744" t="str">
            <v>99.1</v>
          </cell>
          <cell r="T1744">
            <v>38412</v>
          </cell>
          <cell r="V1744" t="str">
            <v>10.0</v>
          </cell>
          <cell r="X1744" t="str">
            <v>NA</v>
          </cell>
          <cell r="Z1744" t="str">
            <v>0.7</v>
          </cell>
          <cell r="AB1744" t="str">
            <v>NA</v>
          </cell>
          <cell r="AD1744" t="str">
            <v>99.5</v>
          </cell>
          <cell r="AE1744" t="str">
            <v>25</v>
          </cell>
          <cell r="AF1744" t="str">
            <v xml:space="preserve">   585000</v>
          </cell>
          <cell r="AG1744" t="str">
            <v>325</v>
          </cell>
        </row>
        <row r="1745">
          <cell r="H1745" t="str">
            <v>3393_B_1</v>
          </cell>
          <cell r="I1745">
            <v>26604</v>
          </cell>
          <cell r="K1745" t="str">
            <v>OP</v>
          </cell>
          <cell r="L1745" t="str">
            <v>EK</v>
          </cell>
          <cell r="O1745" t="str">
            <v>3261</v>
          </cell>
          <cell r="P1745">
            <v>7894</v>
          </cell>
          <cell r="Q1745">
            <v>0.01</v>
          </cell>
          <cell r="R1745" t="str">
            <v>99.5</v>
          </cell>
          <cell r="S1745" t="str">
            <v>99.5</v>
          </cell>
          <cell r="T1745">
            <v>38200</v>
          </cell>
          <cell r="V1745" t="str">
            <v>8.0</v>
          </cell>
          <cell r="W1745" t="str">
            <v>12.0</v>
          </cell>
          <cell r="X1745" t="str">
            <v>NA</v>
          </cell>
          <cell r="Z1745" t="str">
            <v>2.5</v>
          </cell>
          <cell r="AB1745" t="str">
            <v>NA</v>
          </cell>
          <cell r="AD1745" t="str">
            <v>99.0</v>
          </cell>
          <cell r="AE1745" t="str">
            <v>60</v>
          </cell>
          <cell r="AF1745" t="str">
            <v xml:space="preserve">  1265000</v>
          </cell>
          <cell r="AG1745" t="str">
            <v>290</v>
          </cell>
        </row>
        <row r="1746">
          <cell r="H1746" t="str">
            <v>3393_B_2</v>
          </cell>
          <cell r="I1746">
            <v>26177</v>
          </cell>
          <cell r="K1746" t="str">
            <v>OP</v>
          </cell>
          <cell r="L1746" t="str">
            <v>EK</v>
          </cell>
          <cell r="O1746" t="str">
            <v>3261</v>
          </cell>
          <cell r="P1746">
            <v>7811</v>
          </cell>
          <cell r="Q1746">
            <v>0.02</v>
          </cell>
          <cell r="R1746" t="str">
            <v>98.8</v>
          </cell>
          <cell r="S1746" t="str">
            <v>98.8</v>
          </cell>
          <cell r="T1746">
            <v>38200</v>
          </cell>
          <cell r="V1746" t="str">
            <v>8.0</v>
          </cell>
          <cell r="W1746" t="str">
            <v>12.0</v>
          </cell>
          <cell r="X1746" t="str">
            <v>NA</v>
          </cell>
          <cell r="Z1746" t="str">
            <v>2.5</v>
          </cell>
          <cell r="AB1746" t="str">
            <v>NA</v>
          </cell>
          <cell r="AD1746" t="str">
            <v>99.0</v>
          </cell>
          <cell r="AE1746" t="str">
            <v>60</v>
          </cell>
          <cell r="AF1746" t="str">
            <v xml:space="preserve">  1265000</v>
          </cell>
          <cell r="AG1746" t="str">
            <v>290</v>
          </cell>
        </row>
        <row r="1747">
          <cell r="H1747" t="str">
            <v>3393_B_3</v>
          </cell>
          <cell r="I1747">
            <v>26299</v>
          </cell>
          <cell r="K1747" t="str">
            <v>OP</v>
          </cell>
          <cell r="L1747" t="str">
            <v>EK</v>
          </cell>
          <cell r="O1747" t="str">
            <v>3261</v>
          </cell>
          <cell r="P1747">
            <v>8095</v>
          </cell>
          <cell r="Q1747">
            <v>0.01</v>
          </cell>
          <cell r="R1747" t="str">
            <v>99.4</v>
          </cell>
          <cell r="S1747" t="str">
            <v>99.4</v>
          </cell>
          <cell r="T1747">
            <v>38200</v>
          </cell>
          <cell r="V1747" t="str">
            <v>8.0</v>
          </cell>
          <cell r="W1747" t="str">
            <v>12.0</v>
          </cell>
          <cell r="X1747" t="str">
            <v>NA</v>
          </cell>
          <cell r="Z1747" t="str">
            <v>2.5</v>
          </cell>
          <cell r="AB1747" t="str">
            <v>NA</v>
          </cell>
          <cell r="AD1747" t="str">
            <v>99.0</v>
          </cell>
          <cell r="AE1747" t="str">
            <v>60</v>
          </cell>
          <cell r="AF1747" t="str">
            <v xml:space="preserve">  1265000</v>
          </cell>
          <cell r="AG1747" t="str">
            <v>290</v>
          </cell>
        </row>
        <row r="1748">
          <cell r="H1748" t="str">
            <v>3396_B_1</v>
          </cell>
          <cell r="I1748">
            <v>28460</v>
          </cell>
          <cell r="K1748" t="str">
            <v>OP</v>
          </cell>
          <cell r="L1748" t="str">
            <v>EK</v>
          </cell>
          <cell r="O1748" t="str">
            <v>27741</v>
          </cell>
          <cell r="P1748">
            <v>7884</v>
          </cell>
          <cell r="Q1748">
            <v>0.01</v>
          </cell>
          <cell r="R1748" t="str">
            <v>99.9</v>
          </cell>
          <cell r="S1748" t="str">
            <v>99.9</v>
          </cell>
          <cell r="T1748">
            <v>38261</v>
          </cell>
          <cell r="V1748" t="str">
            <v>22.0</v>
          </cell>
          <cell r="X1748" t="str">
            <v>NA</v>
          </cell>
          <cell r="Z1748" t="str">
            <v>0.6</v>
          </cell>
          <cell r="AB1748" t="str">
            <v>NA</v>
          </cell>
          <cell r="AD1748" t="str">
            <v>99.7</v>
          </cell>
          <cell r="AE1748" t="str">
            <v>401</v>
          </cell>
          <cell r="AF1748" t="str">
            <v xml:space="preserve">  2600000</v>
          </cell>
          <cell r="AG1748" t="str">
            <v>270</v>
          </cell>
        </row>
        <row r="1749">
          <cell r="H1749" t="str">
            <v>3399_B_1</v>
          </cell>
          <cell r="I1749">
            <v>30103</v>
          </cell>
          <cell r="K1749" t="str">
            <v>OP</v>
          </cell>
          <cell r="L1749" t="str">
            <v>EK</v>
          </cell>
          <cell r="O1749" t="str">
            <v>50000</v>
          </cell>
          <cell r="P1749">
            <v>7289</v>
          </cell>
          <cell r="Q1749">
            <v>0.01</v>
          </cell>
          <cell r="R1749" t="str">
            <v>99.9</v>
          </cell>
          <cell r="S1749" t="str">
            <v>99.9</v>
          </cell>
          <cell r="T1749">
            <v>38687</v>
          </cell>
          <cell r="V1749" t="str">
            <v>20.0</v>
          </cell>
          <cell r="X1749" t="str">
            <v>NA</v>
          </cell>
          <cell r="Z1749" t="str">
            <v>1.7</v>
          </cell>
          <cell r="AB1749" t="str">
            <v>NA</v>
          </cell>
          <cell r="AD1749" t="str">
            <v>99.9</v>
          </cell>
          <cell r="AE1749" t="str">
            <v>163</v>
          </cell>
          <cell r="AF1749" t="str">
            <v xml:space="preserve">  4800000</v>
          </cell>
          <cell r="AG1749" t="str">
            <v>290</v>
          </cell>
        </row>
        <row r="1750">
          <cell r="H1750" t="str">
            <v>3399_B_2</v>
          </cell>
          <cell r="I1750">
            <v>30103</v>
          </cell>
          <cell r="K1750" t="str">
            <v>OP</v>
          </cell>
          <cell r="L1750" t="str">
            <v>EK</v>
          </cell>
          <cell r="O1750" t="str">
            <v>50000</v>
          </cell>
          <cell r="P1750">
            <v>7245</v>
          </cell>
          <cell r="Q1750">
            <v>0.01</v>
          </cell>
          <cell r="R1750" t="str">
            <v>99.9</v>
          </cell>
          <cell r="S1750" t="str">
            <v>99.9</v>
          </cell>
          <cell r="T1750">
            <v>38687</v>
          </cell>
          <cell r="V1750" t="str">
            <v>20.0</v>
          </cell>
          <cell r="X1750" t="str">
            <v>NA</v>
          </cell>
          <cell r="Z1750" t="str">
            <v>1.7</v>
          </cell>
          <cell r="AB1750" t="str">
            <v>NA</v>
          </cell>
          <cell r="AD1750" t="str">
            <v>99.9</v>
          </cell>
          <cell r="AE1750" t="str">
            <v>163</v>
          </cell>
          <cell r="AF1750" t="str">
            <v xml:space="preserve">  4800000</v>
          </cell>
          <cell r="AG1750" t="str">
            <v>290</v>
          </cell>
        </row>
        <row r="1751">
          <cell r="H1751" t="str">
            <v>3403_B_1</v>
          </cell>
          <cell r="I1751">
            <v>28887</v>
          </cell>
          <cell r="K1751" t="str">
            <v>OP</v>
          </cell>
          <cell r="L1751" t="str">
            <v>EK</v>
          </cell>
          <cell r="O1751" t="str">
            <v>6241</v>
          </cell>
          <cell r="P1751">
            <v>8323</v>
          </cell>
          <cell r="Q1751">
            <v>0.01</v>
          </cell>
          <cell r="R1751" t="str">
            <v>99.9</v>
          </cell>
          <cell r="S1751" t="str">
            <v>99.9</v>
          </cell>
          <cell r="T1751">
            <v>38322</v>
          </cell>
          <cell r="V1751" t="str">
            <v>20.0</v>
          </cell>
          <cell r="X1751" t="str">
            <v>NA</v>
          </cell>
          <cell r="Z1751" t="str">
            <v>1.0</v>
          </cell>
          <cell r="AB1751" t="str">
            <v>NA</v>
          </cell>
          <cell r="AD1751" t="str">
            <v>99.5</v>
          </cell>
          <cell r="AE1751" t="str">
            <v>152</v>
          </cell>
          <cell r="AF1751" t="str">
            <v xml:space="preserve">   920000</v>
          </cell>
          <cell r="AG1751" t="str">
            <v>305</v>
          </cell>
        </row>
        <row r="1752">
          <cell r="H1752" t="str">
            <v>3403_B_2</v>
          </cell>
          <cell r="I1752">
            <v>28734</v>
          </cell>
          <cell r="K1752" t="str">
            <v>OP</v>
          </cell>
          <cell r="L1752" t="str">
            <v>EK</v>
          </cell>
          <cell r="O1752" t="str">
            <v>6241</v>
          </cell>
          <cell r="P1752">
            <v>7912</v>
          </cell>
          <cell r="Q1752">
            <v>0.01</v>
          </cell>
          <cell r="R1752" t="str">
            <v>99.9</v>
          </cell>
          <cell r="S1752" t="str">
            <v>99.9</v>
          </cell>
          <cell r="T1752">
            <v>38322</v>
          </cell>
          <cell r="V1752" t="str">
            <v>20.0</v>
          </cell>
          <cell r="X1752" t="str">
            <v>NA</v>
          </cell>
          <cell r="Z1752" t="str">
            <v>1.0</v>
          </cell>
          <cell r="AB1752" t="str">
            <v>NA</v>
          </cell>
          <cell r="AD1752" t="str">
            <v>99.5</v>
          </cell>
          <cell r="AE1752" t="str">
            <v>152</v>
          </cell>
          <cell r="AF1752" t="str">
            <v xml:space="preserve">   920000</v>
          </cell>
          <cell r="AG1752" t="str">
            <v>305</v>
          </cell>
        </row>
        <row r="1753">
          <cell r="H1753" t="str">
            <v>3403_B_3</v>
          </cell>
          <cell r="I1753">
            <v>28856</v>
          </cell>
          <cell r="K1753" t="str">
            <v>OP</v>
          </cell>
          <cell r="L1753" t="str">
            <v>EK</v>
          </cell>
          <cell r="O1753" t="str">
            <v>6241</v>
          </cell>
          <cell r="P1753">
            <v>8120</v>
          </cell>
          <cell r="Q1753">
            <v>0.01</v>
          </cell>
          <cell r="R1753" t="str">
            <v>99.9</v>
          </cell>
          <cell r="S1753" t="str">
            <v>99.9</v>
          </cell>
          <cell r="T1753">
            <v>38322</v>
          </cell>
          <cell r="V1753" t="str">
            <v>20.0</v>
          </cell>
          <cell r="X1753" t="str">
            <v>NA</v>
          </cell>
          <cell r="Z1753" t="str">
            <v>1.0</v>
          </cell>
          <cell r="AB1753" t="str">
            <v>NA</v>
          </cell>
          <cell r="AD1753" t="str">
            <v>99.5</v>
          </cell>
          <cell r="AE1753" t="str">
            <v>165</v>
          </cell>
          <cell r="AF1753" t="str">
            <v xml:space="preserve">  1000000</v>
          </cell>
          <cell r="AG1753" t="str">
            <v>290</v>
          </cell>
        </row>
        <row r="1754">
          <cell r="H1754" t="str">
            <v>3403_B_4</v>
          </cell>
          <cell r="I1754">
            <v>28946</v>
          </cell>
          <cell r="K1754" t="str">
            <v>OP</v>
          </cell>
          <cell r="L1754" t="str">
            <v>EK</v>
          </cell>
          <cell r="O1754" t="str">
            <v>6241</v>
          </cell>
          <cell r="P1754">
            <v>8405</v>
          </cell>
          <cell r="Q1754">
            <v>0.01</v>
          </cell>
          <cell r="R1754" t="str">
            <v>99.9</v>
          </cell>
          <cell r="S1754" t="str">
            <v>99.9</v>
          </cell>
          <cell r="T1754">
            <v>38322</v>
          </cell>
          <cell r="V1754" t="str">
            <v>20.0</v>
          </cell>
          <cell r="X1754" t="str">
            <v>NA</v>
          </cell>
          <cell r="Z1754" t="str">
            <v>1.0</v>
          </cell>
          <cell r="AB1754" t="str">
            <v>NA</v>
          </cell>
          <cell r="AD1754" t="str">
            <v>99.5</v>
          </cell>
          <cell r="AE1754" t="str">
            <v>165</v>
          </cell>
          <cell r="AF1754" t="str">
            <v xml:space="preserve">  1000000</v>
          </cell>
          <cell r="AG1754" t="str">
            <v>290</v>
          </cell>
        </row>
        <row r="1755">
          <cell r="H1755" t="str">
            <v>3405_B_1</v>
          </cell>
          <cell r="I1755">
            <v>26755</v>
          </cell>
          <cell r="K1755" t="str">
            <v>OP</v>
          </cell>
          <cell r="L1755" t="str">
            <v>MC</v>
          </cell>
          <cell r="M1755" t="str">
            <v>EK</v>
          </cell>
          <cell r="O1755" t="str">
            <v>3339</v>
          </cell>
          <cell r="P1755">
            <v>7936</v>
          </cell>
          <cell r="Q1755">
            <v>0.01</v>
          </cell>
          <cell r="R1755" t="str">
            <v>99.9</v>
          </cell>
          <cell r="S1755" t="str">
            <v>99.9</v>
          </cell>
          <cell r="T1755">
            <v>38169</v>
          </cell>
          <cell r="V1755" t="str">
            <v>12</v>
          </cell>
          <cell r="W1755" t="str">
            <v>20</v>
          </cell>
          <cell r="X1755" t="str">
            <v>NA</v>
          </cell>
          <cell r="Z1755" t="str">
            <v>1</v>
          </cell>
          <cell r="AB1755" t="str">
            <v>NA</v>
          </cell>
          <cell r="AD1755" t="str">
            <v>99.6</v>
          </cell>
          <cell r="AE1755" t="str">
            <v>90</v>
          </cell>
          <cell r="AF1755" t="str">
            <v xml:space="preserve">   920000</v>
          </cell>
          <cell r="AG1755" t="str">
            <v>320</v>
          </cell>
        </row>
        <row r="1756">
          <cell r="H1756" t="str">
            <v>3405_B_2</v>
          </cell>
          <cell r="I1756">
            <v>26846</v>
          </cell>
          <cell r="K1756" t="str">
            <v>OP</v>
          </cell>
          <cell r="L1756" t="str">
            <v>MC</v>
          </cell>
          <cell r="M1756" t="str">
            <v>EK</v>
          </cell>
          <cell r="O1756" t="str">
            <v>3339</v>
          </cell>
          <cell r="P1756">
            <v>8239</v>
          </cell>
          <cell r="Q1756">
            <v>0.01</v>
          </cell>
          <cell r="R1756" t="str">
            <v>99.9</v>
          </cell>
          <cell r="S1756" t="str">
            <v>99.9</v>
          </cell>
          <cell r="T1756">
            <v>38169</v>
          </cell>
          <cell r="V1756" t="str">
            <v>12</v>
          </cell>
          <cell r="W1756" t="str">
            <v>20</v>
          </cell>
          <cell r="X1756" t="str">
            <v>NA</v>
          </cell>
          <cell r="Z1756" t="str">
            <v>1</v>
          </cell>
          <cell r="AB1756" t="str">
            <v>NA</v>
          </cell>
          <cell r="AD1756" t="str">
            <v>99.6</v>
          </cell>
          <cell r="AE1756" t="str">
            <v>90</v>
          </cell>
          <cell r="AF1756" t="str">
            <v xml:space="preserve">   920000</v>
          </cell>
          <cell r="AG1756" t="str">
            <v>320</v>
          </cell>
        </row>
        <row r="1757">
          <cell r="H1757" t="str">
            <v>3405_B_3</v>
          </cell>
          <cell r="I1757">
            <v>27030</v>
          </cell>
          <cell r="K1757" t="str">
            <v>OP</v>
          </cell>
          <cell r="L1757" t="str">
            <v>MC</v>
          </cell>
          <cell r="M1757" t="str">
            <v>EK</v>
          </cell>
          <cell r="O1757" t="str">
            <v>3339</v>
          </cell>
          <cell r="P1757">
            <v>7788</v>
          </cell>
          <cell r="Q1757">
            <v>0.01</v>
          </cell>
          <cell r="R1757" t="str">
            <v>99.9</v>
          </cell>
          <cell r="S1757" t="str">
            <v>99.9</v>
          </cell>
          <cell r="T1757">
            <v>38169</v>
          </cell>
          <cell r="V1757" t="str">
            <v>12</v>
          </cell>
          <cell r="W1757" t="str">
            <v>20</v>
          </cell>
          <cell r="X1757" t="str">
            <v>NA</v>
          </cell>
          <cell r="Z1757" t="str">
            <v>1</v>
          </cell>
          <cell r="AB1757" t="str">
            <v>NA</v>
          </cell>
          <cell r="AD1757" t="str">
            <v>99.6</v>
          </cell>
          <cell r="AE1757" t="str">
            <v>90</v>
          </cell>
          <cell r="AF1757" t="str">
            <v xml:space="preserve">   920000</v>
          </cell>
          <cell r="AG1757" t="str">
            <v>320</v>
          </cell>
        </row>
        <row r="1758">
          <cell r="H1758" t="str">
            <v>3405_B_4</v>
          </cell>
          <cell r="I1758">
            <v>27150</v>
          </cell>
          <cell r="K1758" t="str">
            <v>OP</v>
          </cell>
          <cell r="L1758" t="str">
            <v>MC</v>
          </cell>
          <cell r="M1758" t="str">
            <v>EK</v>
          </cell>
          <cell r="O1758" t="str">
            <v>3339</v>
          </cell>
          <cell r="P1758">
            <v>8101</v>
          </cell>
          <cell r="Q1758">
            <v>0.01</v>
          </cell>
          <cell r="R1758" t="str">
            <v>99.9</v>
          </cell>
          <cell r="S1758" t="str">
            <v>99.9</v>
          </cell>
          <cell r="T1758">
            <v>38169</v>
          </cell>
          <cell r="V1758" t="str">
            <v>12</v>
          </cell>
          <cell r="W1758" t="str">
            <v>20</v>
          </cell>
          <cell r="X1758" t="str">
            <v>NA</v>
          </cell>
          <cell r="Z1758" t="str">
            <v>1</v>
          </cell>
          <cell r="AB1758" t="str">
            <v>NA</v>
          </cell>
          <cell r="AD1758" t="str">
            <v>99.6</v>
          </cell>
          <cell r="AE1758" t="str">
            <v>90</v>
          </cell>
          <cell r="AF1758" t="str">
            <v xml:space="preserve">   920000</v>
          </cell>
          <cell r="AG1758" t="str">
            <v>320</v>
          </cell>
        </row>
        <row r="1759">
          <cell r="H1759" t="str">
            <v>3406_B_1</v>
          </cell>
          <cell r="I1759">
            <v>27760</v>
          </cell>
          <cell r="K1759" t="str">
            <v>OP</v>
          </cell>
          <cell r="L1759" t="str">
            <v>MC</v>
          </cell>
          <cell r="M1759" t="str">
            <v>EK</v>
          </cell>
          <cell r="O1759" t="str">
            <v>3500</v>
          </cell>
          <cell r="P1759">
            <v>7998</v>
          </cell>
          <cell r="Q1759">
            <v>0.02</v>
          </cell>
          <cell r="R1759" t="str">
            <v>99.7</v>
          </cell>
          <cell r="S1759" t="str">
            <v>99.7</v>
          </cell>
          <cell r="T1759">
            <v>38687</v>
          </cell>
          <cell r="V1759" t="str">
            <v>9.0</v>
          </cell>
          <cell r="W1759" t="str">
            <v>18.0</v>
          </cell>
          <cell r="X1759" t="str">
            <v>NA</v>
          </cell>
          <cell r="Z1759" t="str">
            <v>2.0</v>
          </cell>
          <cell r="AB1759" t="str">
            <v>NA</v>
          </cell>
          <cell r="AD1759" t="str">
            <v>99.6</v>
          </cell>
          <cell r="AE1759" t="str">
            <v>63</v>
          </cell>
          <cell r="AF1759" t="str">
            <v xml:space="preserve">   478000</v>
          </cell>
          <cell r="AG1759" t="str">
            <v>325</v>
          </cell>
        </row>
        <row r="1760">
          <cell r="H1760" t="str">
            <v>3406_B_10</v>
          </cell>
          <cell r="I1760">
            <v>33055</v>
          </cell>
          <cell r="K1760" t="str">
            <v>OP</v>
          </cell>
          <cell r="L1760" t="str">
            <v>EK</v>
          </cell>
          <cell r="O1760" t="str">
            <v>7375</v>
          </cell>
          <cell r="P1760">
            <v>8399</v>
          </cell>
          <cell r="Q1760">
            <v>0.02</v>
          </cell>
          <cell r="R1760" t="str">
            <v>99.7</v>
          </cell>
          <cell r="S1760" t="str">
            <v>99.7</v>
          </cell>
          <cell r="T1760">
            <v>38687</v>
          </cell>
          <cell r="V1760" t="str">
            <v>NA</v>
          </cell>
          <cell r="X1760" t="str">
            <v>NA</v>
          </cell>
          <cell r="Z1760" t="str">
            <v>1.5</v>
          </cell>
          <cell r="AA1760" t="str">
            <v>2.2</v>
          </cell>
          <cell r="AB1760" t="str">
            <v>NA</v>
          </cell>
          <cell r="AD1760" t="str">
            <v>99.7</v>
          </cell>
          <cell r="AE1760" t="str">
            <v>64</v>
          </cell>
          <cell r="AF1760" t="str">
            <v xml:space="preserve">   550000</v>
          </cell>
          <cell r="AG1760" t="str">
            <v>325</v>
          </cell>
        </row>
        <row r="1761">
          <cell r="H1761" t="str">
            <v>3406_B_2</v>
          </cell>
          <cell r="I1761">
            <v>27820</v>
          </cell>
          <cell r="K1761" t="str">
            <v>OP</v>
          </cell>
          <cell r="L1761" t="str">
            <v>MC</v>
          </cell>
          <cell r="M1761" t="str">
            <v>EK</v>
          </cell>
          <cell r="O1761" t="str">
            <v>3500</v>
          </cell>
          <cell r="P1761">
            <v>8564</v>
          </cell>
          <cell r="Q1761">
            <v>0.02</v>
          </cell>
          <cell r="R1761" t="str">
            <v>99.7</v>
          </cell>
          <cell r="S1761" t="str">
            <v>99.7</v>
          </cell>
          <cell r="T1761">
            <v>38687</v>
          </cell>
          <cell r="V1761" t="str">
            <v>9.0</v>
          </cell>
          <cell r="W1761" t="str">
            <v>18.0</v>
          </cell>
          <cell r="X1761" t="str">
            <v>NA</v>
          </cell>
          <cell r="Z1761" t="str">
            <v>2.0</v>
          </cell>
          <cell r="AB1761" t="str">
            <v>NA</v>
          </cell>
          <cell r="AD1761" t="str">
            <v>99.6</v>
          </cell>
          <cell r="AE1761" t="str">
            <v>63</v>
          </cell>
          <cell r="AF1761" t="str">
            <v xml:space="preserve">   478000</v>
          </cell>
          <cell r="AG1761" t="str">
            <v>325</v>
          </cell>
        </row>
        <row r="1762">
          <cell r="H1762" t="str">
            <v>3406_B_3</v>
          </cell>
          <cell r="I1762">
            <v>27973</v>
          </cell>
          <cell r="K1762" t="str">
            <v>OP</v>
          </cell>
          <cell r="L1762" t="str">
            <v>MC</v>
          </cell>
          <cell r="M1762" t="str">
            <v>EK</v>
          </cell>
          <cell r="O1762" t="str">
            <v>3500</v>
          </cell>
          <cell r="P1762">
            <v>8541</v>
          </cell>
          <cell r="Q1762">
            <v>0.02</v>
          </cell>
          <cell r="R1762" t="str">
            <v>99.7</v>
          </cell>
          <cell r="S1762" t="str">
            <v>99.7</v>
          </cell>
          <cell r="T1762">
            <v>38687</v>
          </cell>
          <cell r="V1762" t="str">
            <v>9.0</v>
          </cell>
          <cell r="W1762" t="str">
            <v>18.0</v>
          </cell>
          <cell r="X1762" t="str">
            <v>NA</v>
          </cell>
          <cell r="Z1762" t="str">
            <v>2.0</v>
          </cell>
          <cell r="AB1762" t="str">
            <v>NA</v>
          </cell>
          <cell r="AD1762" t="str">
            <v>99.6</v>
          </cell>
          <cell r="AE1762" t="str">
            <v>63</v>
          </cell>
          <cell r="AF1762" t="str">
            <v xml:space="preserve">   478000</v>
          </cell>
          <cell r="AG1762" t="str">
            <v>325</v>
          </cell>
        </row>
        <row r="1763">
          <cell r="H1763" t="str">
            <v>3406_B_4</v>
          </cell>
          <cell r="I1763">
            <v>28004</v>
          </cell>
          <cell r="K1763" t="str">
            <v>OP</v>
          </cell>
          <cell r="L1763" t="str">
            <v>MC</v>
          </cell>
          <cell r="M1763" t="str">
            <v>EK</v>
          </cell>
          <cell r="O1763" t="str">
            <v>3500</v>
          </cell>
          <cell r="P1763">
            <v>8492</v>
          </cell>
          <cell r="Q1763">
            <v>0.02</v>
          </cell>
          <cell r="R1763" t="str">
            <v>99.7</v>
          </cell>
          <cell r="S1763" t="str">
            <v>99.7</v>
          </cell>
          <cell r="T1763">
            <v>38687</v>
          </cell>
          <cell r="V1763" t="str">
            <v>9.0</v>
          </cell>
          <cell r="W1763" t="str">
            <v>18.0</v>
          </cell>
          <cell r="X1763" t="str">
            <v>NA</v>
          </cell>
          <cell r="Z1763" t="str">
            <v>NA</v>
          </cell>
          <cell r="AB1763" t="str">
            <v>NA</v>
          </cell>
          <cell r="AD1763" t="str">
            <v>99.6</v>
          </cell>
          <cell r="AE1763" t="str">
            <v>63</v>
          </cell>
          <cell r="AF1763" t="str">
            <v xml:space="preserve">   478000</v>
          </cell>
          <cell r="AG1763" t="str">
            <v>325</v>
          </cell>
        </row>
        <row r="1764">
          <cell r="H1764" t="str">
            <v>3406_B_5</v>
          </cell>
          <cell r="I1764">
            <v>27607</v>
          </cell>
          <cell r="K1764" t="str">
            <v>OP</v>
          </cell>
          <cell r="L1764" t="str">
            <v>MC</v>
          </cell>
          <cell r="M1764" t="str">
            <v>EK</v>
          </cell>
          <cell r="O1764" t="str">
            <v>3500</v>
          </cell>
          <cell r="P1764">
            <v>7112</v>
          </cell>
          <cell r="Q1764">
            <v>0.02</v>
          </cell>
          <cell r="R1764" t="str">
            <v>99.7</v>
          </cell>
          <cell r="S1764" t="str">
            <v>99.7</v>
          </cell>
          <cell r="T1764">
            <v>38687</v>
          </cell>
          <cell r="V1764" t="str">
            <v>9.0</v>
          </cell>
          <cell r="W1764" t="str">
            <v>18.0</v>
          </cell>
          <cell r="X1764" t="str">
            <v>NA</v>
          </cell>
          <cell r="Z1764" t="str">
            <v>NA</v>
          </cell>
          <cell r="AB1764" t="str">
            <v>NA</v>
          </cell>
          <cell r="AD1764" t="str">
            <v>99.6</v>
          </cell>
          <cell r="AE1764" t="str">
            <v>62</v>
          </cell>
          <cell r="AF1764" t="str">
            <v xml:space="preserve">   478000</v>
          </cell>
          <cell r="AG1764" t="str">
            <v>325</v>
          </cell>
        </row>
        <row r="1765">
          <cell r="H1765" t="str">
            <v>3406_B_6</v>
          </cell>
          <cell r="I1765">
            <v>27576</v>
          </cell>
          <cell r="K1765" t="str">
            <v>OP</v>
          </cell>
          <cell r="L1765" t="str">
            <v>MC</v>
          </cell>
          <cell r="M1765" t="str">
            <v>EK</v>
          </cell>
          <cell r="O1765" t="str">
            <v>3500</v>
          </cell>
          <cell r="P1765">
            <v>8184</v>
          </cell>
          <cell r="Q1765">
            <v>0.02</v>
          </cell>
          <cell r="R1765" t="str">
            <v>99.7</v>
          </cell>
          <cell r="S1765" t="str">
            <v>99.7</v>
          </cell>
          <cell r="T1765">
            <v>38687</v>
          </cell>
          <cell r="V1765" t="str">
            <v>9.0</v>
          </cell>
          <cell r="W1765" t="str">
            <v>18.0</v>
          </cell>
          <cell r="X1765" t="str">
            <v>NA</v>
          </cell>
          <cell r="Z1765" t="str">
            <v>2.0</v>
          </cell>
          <cell r="AB1765" t="str">
            <v>NA</v>
          </cell>
          <cell r="AD1765" t="str">
            <v>99.6</v>
          </cell>
          <cell r="AE1765" t="str">
            <v>62</v>
          </cell>
          <cell r="AF1765" t="str">
            <v xml:space="preserve">   478000</v>
          </cell>
          <cell r="AG1765" t="str">
            <v>325</v>
          </cell>
        </row>
        <row r="1766">
          <cell r="H1766" t="str">
            <v>3406_B_7</v>
          </cell>
          <cell r="I1766">
            <v>32813</v>
          </cell>
          <cell r="K1766" t="str">
            <v>OP</v>
          </cell>
          <cell r="L1766" t="str">
            <v>EK</v>
          </cell>
          <cell r="O1766" t="str">
            <v>7375</v>
          </cell>
          <cell r="P1766">
            <v>6735</v>
          </cell>
          <cell r="Q1766">
            <v>0.02</v>
          </cell>
          <cell r="R1766" t="str">
            <v>99.7</v>
          </cell>
          <cell r="S1766" t="str">
            <v>99.7</v>
          </cell>
          <cell r="T1766">
            <v>38687</v>
          </cell>
          <cell r="V1766" t="str">
            <v>NA</v>
          </cell>
          <cell r="X1766" t="str">
            <v>NA</v>
          </cell>
          <cell r="Z1766" t="str">
            <v>1.5</v>
          </cell>
          <cell r="AA1766" t="str">
            <v>2.2</v>
          </cell>
          <cell r="AB1766" t="str">
            <v>NA</v>
          </cell>
          <cell r="AD1766" t="str">
            <v>99.7</v>
          </cell>
          <cell r="AE1766" t="str">
            <v>64</v>
          </cell>
          <cell r="AF1766" t="str">
            <v xml:space="preserve">   550000</v>
          </cell>
          <cell r="AG1766" t="str">
            <v>325</v>
          </cell>
        </row>
        <row r="1767">
          <cell r="H1767" t="str">
            <v>3406_B_8</v>
          </cell>
          <cell r="I1767">
            <v>32994</v>
          </cell>
          <cell r="K1767" t="str">
            <v>OP</v>
          </cell>
          <cell r="L1767" t="str">
            <v>EK</v>
          </cell>
          <cell r="O1767" t="str">
            <v>7375</v>
          </cell>
          <cell r="P1767">
            <v>8028</v>
          </cell>
          <cell r="Q1767">
            <v>0.02</v>
          </cell>
          <cell r="R1767" t="str">
            <v>99.7</v>
          </cell>
          <cell r="S1767" t="str">
            <v>99.7</v>
          </cell>
          <cell r="T1767">
            <v>38687</v>
          </cell>
          <cell r="V1767" t="str">
            <v>NA</v>
          </cell>
          <cell r="X1767" t="str">
            <v>NA</v>
          </cell>
          <cell r="Z1767" t="str">
            <v>NA</v>
          </cell>
          <cell r="AB1767" t="str">
            <v>NA</v>
          </cell>
          <cell r="AD1767" t="str">
            <v>99.7</v>
          </cell>
          <cell r="AE1767" t="str">
            <v>64</v>
          </cell>
          <cell r="AF1767" t="str">
            <v xml:space="preserve">   550000</v>
          </cell>
          <cell r="AG1767" t="str">
            <v>325</v>
          </cell>
        </row>
        <row r="1768">
          <cell r="H1768" t="str">
            <v>3406_B_9</v>
          </cell>
          <cell r="I1768">
            <v>32905</v>
          </cell>
          <cell r="K1768" t="str">
            <v>OP</v>
          </cell>
          <cell r="L1768" t="str">
            <v>EK</v>
          </cell>
          <cell r="O1768" t="str">
            <v>7375</v>
          </cell>
          <cell r="P1768">
            <v>8184</v>
          </cell>
          <cell r="Q1768">
            <v>0.02</v>
          </cell>
          <cell r="R1768" t="str">
            <v>99.7</v>
          </cell>
          <cell r="S1768" t="str">
            <v>99.7</v>
          </cell>
          <cell r="T1768">
            <v>38687</v>
          </cell>
          <cell r="V1768" t="str">
            <v>NA</v>
          </cell>
          <cell r="X1768" t="str">
            <v>NA</v>
          </cell>
          <cell r="Z1768" t="str">
            <v>1.5</v>
          </cell>
          <cell r="AA1768" t="str">
            <v>2.2</v>
          </cell>
          <cell r="AB1768" t="str">
            <v>NA</v>
          </cell>
          <cell r="AD1768" t="str">
            <v>99.7</v>
          </cell>
          <cell r="AE1768" t="str">
            <v>64</v>
          </cell>
          <cell r="AF1768" t="str">
            <v xml:space="preserve">   550000</v>
          </cell>
          <cell r="AG1768" t="str">
            <v>325</v>
          </cell>
        </row>
        <row r="1769">
          <cell r="H1769" t="str">
            <v>3407_B_1</v>
          </cell>
          <cell r="I1769">
            <v>28157</v>
          </cell>
          <cell r="K1769" t="str">
            <v>OP</v>
          </cell>
          <cell r="L1769" t="str">
            <v>MC</v>
          </cell>
          <cell r="M1769" t="str">
            <v>EK</v>
          </cell>
          <cell r="O1769" t="str">
            <v>3950</v>
          </cell>
          <cell r="P1769">
            <v>8320</v>
          </cell>
          <cell r="Q1769">
            <v>0.01</v>
          </cell>
          <cell r="R1769" t="str">
            <v>99.9</v>
          </cell>
          <cell r="S1769" t="str">
            <v>99.9</v>
          </cell>
          <cell r="T1769">
            <v>38534</v>
          </cell>
          <cell r="V1769" t="str">
            <v>15.5</v>
          </cell>
          <cell r="X1769" t="str">
            <v>NA</v>
          </cell>
          <cell r="Z1769" t="str">
            <v>0.9</v>
          </cell>
          <cell r="AB1769" t="str">
            <v>NA</v>
          </cell>
          <cell r="AD1769" t="str">
            <v>99.9</v>
          </cell>
          <cell r="AE1769" t="str">
            <v>13</v>
          </cell>
          <cell r="AF1769" t="str">
            <v xml:space="preserve">   500000</v>
          </cell>
          <cell r="AG1769" t="str">
            <v>325</v>
          </cell>
        </row>
        <row r="1770">
          <cell r="H1770" t="str">
            <v>3407_B_2</v>
          </cell>
          <cell r="I1770">
            <v>28095</v>
          </cell>
          <cell r="K1770" t="str">
            <v>OP</v>
          </cell>
          <cell r="L1770" t="str">
            <v>MC</v>
          </cell>
          <cell r="M1770" t="str">
            <v>EK</v>
          </cell>
          <cell r="O1770" t="str">
            <v>3950</v>
          </cell>
          <cell r="P1770">
            <v>8098</v>
          </cell>
          <cell r="Q1770">
            <v>0.01</v>
          </cell>
          <cell r="R1770" t="str">
            <v>99.9</v>
          </cell>
          <cell r="S1770" t="str">
            <v>99.9</v>
          </cell>
          <cell r="T1770">
            <v>38534</v>
          </cell>
          <cell r="V1770" t="str">
            <v>15.5</v>
          </cell>
          <cell r="X1770" t="str">
            <v>NA</v>
          </cell>
          <cell r="Z1770" t="str">
            <v>0.9</v>
          </cell>
          <cell r="AB1770" t="str">
            <v>NA</v>
          </cell>
          <cell r="AD1770" t="str">
            <v>99.9</v>
          </cell>
          <cell r="AE1770" t="str">
            <v>13</v>
          </cell>
          <cell r="AF1770" t="str">
            <v xml:space="preserve">   500000</v>
          </cell>
          <cell r="AG1770" t="str">
            <v>325</v>
          </cell>
        </row>
        <row r="1771">
          <cell r="H1771" t="str">
            <v>3407_B_3</v>
          </cell>
          <cell r="I1771">
            <v>28065</v>
          </cell>
          <cell r="K1771" t="str">
            <v>OP</v>
          </cell>
          <cell r="L1771" t="str">
            <v>MC</v>
          </cell>
          <cell r="M1771" t="str">
            <v>EK</v>
          </cell>
          <cell r="O1771" t="str">
            <v>3950</v>
          </cell>
          <cell r="P1771">
            <v>7587</v>
          </cell>
          <cell r="Q1771">
            <v>0.01</v>
          </cell>
          <cell r="R1771" t="str">
            <v>99.9</v>
          </cell>
          <cell r="S1771" t="str">
            <v>99.9</v>
          </cell>
          <cell r="T1771">
            <v>38534</v>
          </cell>
          <cell r="V1771" t="str">
            <v>15.5</v>
          </cell>
          <cell r="X1771" t="str">
            <v>NA</v>
          </cell>
          <cell r="Z1771" t="str">
            <v>0.9</v>
          </cell>
          <cell r="AB1771" t="str">
            <v>NA</v>
          </cell>
          <cell r="AD1771" t="str">
            <v>99.9</v>
          </cell>
          <cell r="AE1771" t="str">
            <v>13</v>
          </cell>
          <cell r="AF1771" t="str">
            <v xml:space="preserve">   500000</v>
          </cell>
          <cell r="AG1771" t="str">
            <v>325</v>
          </cell>
        </row>
        <row r="1772">
          <cell r="H1772" t="str">
            <v>3407_B_4</v>
          </cell>
          <cell r="I1772">
            <v>28034</v>
          </cell>
          <cell r="K1772" t="str">
            <v>OP</v>
          </cell>
          <cell r="L1772" t="str">
            <v>MC</v>
          </cell>
          <cell r="M1772" t="str">
            <v>EK</v>
          </cell>
          <cell r="O1772" t="str">
            <v>3950</v>
          </cell>
          <cell r="P1772">
            <v>8375</v>
          </cell>
          <cell r="Q1772">
            <v>0.01</v>
          </cell>
          <cell r="R1772" t="str">
            <v>99.9</v>
          </cell>
          <cell r="S1772" t="str">
            <v>99.9</v>
          </cell>
          <cell r="T1772">
            <v>38534</v>
          </cell>
          <cell r="V1772" t="str">
            <v>15.5</v>
          </cell>
          <cell r="X1772" t="str">
            <v>NA</v>
          </cell>
          <cell r="Z1772" t="str">
            <v>0.9</v>
          </cell>
          <cell r="AB1772" t="str">
            <v>NA</v>
          </cell>
          <cell r="AD1772" t="str">
            <v>99.9</v>
          </cell>
          <cell r="AE1772" t="str">
            <v>13</v>
          </cell>
          <cell r="AF1772" t="str">
            <v xml:space="preserve">   500000</v>
          </cell>
          <cell r="AG1772" t="str">
            <v>325</v>
          </cell>
        </row>
        <row r="1773">
          <cell r="H1773" t="str">
            <v>3407_B_5</v>
          </cell>
          <cell r="I1773">
            <v>28004</v>
          </cell>
          <cell r="K1773" t="str">
            <v>OP</v>
          </cell>
          <cell r="L1773" t="str">
            <v>MC</v>
          </cell>
          <cell r="M1773" t="str">
            <v>EK</v>
          </cell>
          <cell r="O1773" t="str">
            <v>4286</v>
          </cell>
          <cell r="P1773">
            <v>7105</v>
          </cell>
          <cell r="Q1773">
            <v>0.01</v>
          </cell>
          <cell r="R1773" t="str">
            <v>99.9</v>
          </cell>
          <cell r="S1773" t="str">
            <v>99.9</v>
          </cell>
          <cell r="T1773">
            <v>38534</v>
          </cell>
          <cell r="V1773" t="str">
            <v>15.5</v>
          </cell>
          <cell r="X1773" t="str">
            <v>NA</v>
          </cell>
          <cell r="Z1773" t="str">
            <v>0.9</v>
          </cell>
          <cell r="AB1773" t="str">
            <v>NA</v>
          </cell>
          <cell r="AD1773" t="str">
            <v>99.9</v>
          </cell>
          <cell r="AE1773" t="str">
            <v>18</v>
          </cell>
          <cell r="AF1773" t="str">
            <v xml:space="preserve">   700000</v>
          </cell>
          <cell r="AG1773" t="str">
            <v>325</v>
          </cell>
        </row>
        <row r="1774">
          <cell r="H1774" t="str">
            <v>3407_B_6</v>
          </cell>
          <cell r="I1774">
            <v>27942</v>
          </cell>
          <cell r="K1774" t="str">
            <v>OP</v>
          </cell>
          <cell r="L1774" t="str">
            <v>MC</v>
          </cell>
          <cell r="M1774" t="str">
            <v>EK</v>
          </cell>
          <cell r="O1774" t="str">
            <v>4286</v>
          </cell>
          <cell r="P1774">
            <v>6838</v>
          </cell>
          <cell r="Q1774">
            <v>0.02</v>
          </cell>
          <cell r="R1774" t="str">
            <v>99.8</v>
          </cell>
          <cell r="S1774" t="str">
            <v>99.8</v>
          </cell>
          <cell r="T1774">
            <v>38534</v>
          </cell>
          <cell r="V1774" t="str">
            <v>15.5</v>
          </cell>
          <cell r="X1774" t="str">
            <v>NA</v>
          </cell>
          <cell r="Z1774" t="str">
            <v>0.9</v>
          </cell>
          <cell r="AB1774" t="str">
            <v>NA</v>
          </cell>
          <cell r="AD1774" t="str">
            <v>99.9</v>
          </cell>
          <cell r="AE1774" t="str">
            <v>18</v>
          </cell>
          <cell r="AF1774" t="str">
            <v xml:space="preserve">   700000</v>
          </cell>
          <cell r="AG1774" t="str">
            <v>325</v>
          </cell>
        </row>
        <row r="1775">
          <cell r="H1775" t="str">
            <v>3407_B_7</v>
          </cell>
          <cell r="I1775">
            <v>27912</v>
          </cell>
          <cell r="K1775" t="str">
            <v>OP</v>
          </cell>
          <cell r="L1775" t="str">
            <v>MC</v>
          </cell>
          <cell r="M1775" t="str">
            <v>EK</v>
          </cell>
          <cell r="O1775" t="str">
            <v>4286</v>
          </cell>
          <cell r="P1775">
            <v>8417</v>
          </cell>
          <cell r="Q1775">
            <v>0.02</v>
          </cell>
          <cell r="R1775" t="str">
            <v>99.8</v>
          </cell>
          <cell r="S1775" t="str">
            <v>99.8</v>
          </cell>
          <cell r="T1775">
            <v>38534</v>
          </cell>
          <cell r="V1775" t="str">
            <v>15.5</v>
          </cell>
          <cell r="X1775" t="str">
            <v>NA</v>
          </cell>
          <cell r="Z1775" t="str">
            <v>0.9</v>
          </cell>
          <cell r="AB1775" t="str">
            <v>NA</v>
          </cell>
          <cell r="AD1775" t="str">
            <v>99.9</v>
          </cell>
          <cell r="AE1775" t="str">
            <v>18</v>
          </cell>
          <cell r="AF1775" t="str">
            <v xml:space="preserve">   700000</v>
          </cell>
          <cell r="AG1775" t="str">
            <v>325</v>
          </cell>
        </row>
        <row r="1776">
          <cell r="H1776" t="str">
            <v>3407_B_8</v>
          </cell>
          <cell r="I1776">
            <v>27851</v>
          </cell>
          <cell r="K1776" t="str">
            <v>OP</v>
          </cell>
          <cell r="L1776" t="str">
            <v>MC</v>
          </cell>
          <cell r="M1776" t="str">
            <v>EK</v>
          </cell>
          <cell r="O1776" t="str">
            <v>4286</v>
          </cell>
          <cell r="P1776">
            <v>8307</v>
          </cell>
          <cell r="Q1776">
            <v>0.02</v>
          </cell>
          <cell r="R1776" t="str">
            <v>99.8</v>
          </cell>
          <cell r="S1776" t="str">
            <v>99.8</v>
          </cell>
          <cell r="T1776">
            <v>38534</v>
          </cell>
          <cell r="V1776" t="str">
            <v>15.5</v>
          </cell>
          <cell r="X1776" t="str">
            <v>NA</v>
          </cell>
          <cell r="Z1776" t="str">
            <v>0.9</v>
          </cell>
          <cell r="AB1776" t="str">
            <v>NA</v>
          </cell>
          <cell r="AD1776" t="str">
            <v>99.9</v>
          </cell>
          <cell r="AE1776" t="str">
            <v>18</v>
          </cell>
          <cell r="AF1776" t="str">
            <v xml:space="preserve">   700000</v>
          </cell>
          <cell r="AG1776" t="str">
            <v>325</v>
          </cell>
        </row>
        <row r="1777">
          <cell r="H1777" t="str">
            <v>3407_B_9</v>
          </cell>
          <cell r="I1777">
            <v>27791</v>
          </cell>
          <cell r="K1777" t="str">
            <v>OP</v>
          </cell>
          <cell r="L1777" t="str">
            <v>MC</v>
          </cell>
          <cell r="M1777" t="str">
            <v>EK</v>
          </cell>
          <cell r="O1777" t="str">
            <v>4286</v>
          </cell>
          <cell r="P1777">
            <v>7481</v>
          </cell>
          <cell r="Q1777">
            <v>0.02</v>
          </cell>
          <cell r="R1777" t="str">
            <v>99.8</v>
          </cell>
          <cell r="S1777" t="str">
            <v>99.8</v>
          </cell>
          <cell r="T1777">
            <v>38534</v>
          </cell>
          <cell r="V1777" t="str">
            <v>15.5</v>
          </cell>
          <cell r="X1777" t="str">
            <v>NA</v>
          </cell>
          <cell r="Z1777" t="str">
            <v>0.9</v>
          </cell>
          <cell r="AB1777" t="str">
            <v>NA</v>
          </cell>
          <cell r="AD1777" t="str">
            <v>99.9</v>
          </cell>
          <cell r="AE1777" t="str">
            <v>18</v>
          </cell>
          <cell r="AF1777" t="str">
            <v xml:space="preserve">   700000</v>
          </cell>
          <cell r="AG1777" t="str">
            <v>325</v>
          </cell>
        </row>
        <row r="1778">
          <cell r="H1778" t="str">
            <v>3419_B_A</v>
          </cell>
          <cell r="I1778">
            <v>25385</v>
          </cell>
          <cell r="K1778" t="str">
            <v>OS</v>
          </cell>
          <cell r="L1778" t="str">
            <v>EK</v>
          </cell>
          <cell r="O1778" t="str">
            <v>460</v>
          </cell>
          <cell r="P1778">
            <v>0</v>
          </cell>
          <cell r="U1778" t="str">
            <v>NA</v>
          </cell>
          <cell r="V1778" t="str">
            <v>10.0</v>
          </cell>
          <cell r="W1778" t="str">
            <v>13.0</v>
          </cell>
          <cell r="X1778" t="str">
            <v>NA</v>
          </cell>
          <cell r="Z1778" t="str">
            <v>1.0</v>
          </cell>
          <cell r="AA1778" t="str">
            <v>1.0</v>
          </cell>
          <cell r="AB1778" t="str">
            <v>NA</v>
          </cell>
          <cell r="AD1778" t="str">
            <v>95.0</v>
          </cell>
          <cell r="AE1778" t="str">
            <v>325</v>
          </cell>
          <cell r="AF1778" t="str">
            <v xml:space="preserve">   262000</v>
          </cell>
          <cell r="AG1778" t="str">
            <v>330</v>
          </cell>
        </row>
        <row r="1779">
          <cell r="H1779" t="str">
            <v>3419_B_B</v>
          </cell>
          <cell r="I1779">
            <v>25385</v>
          </cell>
          <cell r="K1779" t="str">
            <v>OS</v>
          </cell>
          <cell r="L1779" t="str">
            <v>EK</v>
          </cell>
          <cell r="O1779" t="str">
            <v>460</v>
          </cell>
          <cell r="P1779">
            <v>0</v>
          </cell>
          <cell r="U1779" t="str">
            <v>NA</v>
          </cell>
          <cell r="V1779" t="str">
            <v>10.0</v>
          </cell>
          <cell r="W1779" t="str">
            <v>13.0</v>
          </cell>
          <cell r="X1779" t="str">
            <v>NA</v>
          </cell>
          <cell r="Z1779" t="str">
            <v>1.0</v>
          </cell>
          <cell r="AB1779" t="str">
            <v>NA</v>
          </cell>
          <cell r="AD1779" t="str">
            <v>95.0</v>
          </cell>
          <cell r="AE1779" t="str">
            <v>325</v>
          </cell>
          <cell r="AF1779" t="str">
            <v xml:space="preserve">   262000</v>
          </cell>
          <cell r="AG1779" t="str">
            <v>330</v>
          </cell>
        </row>
        <row r="1780">
          <cell r="H1780" t="str">
            <v>3419_B_C</v>
          </cell>
          <cell r="I1780">
            <v>25416</v>
          </cell>
          <cell r="K1780" t="str">
            <v>OS</v>
          </cell>
          <cell r="L1780" t="str">
            <v>EK</v>
          </cell>
          <cell r="O1780" t="str">
            <v>460</v>
          </cell>
          <cell r="P1780">
            <v>0</v>
          </cell>
          <cell r="U1780" t="str">
            <v>NA</v>
          </cell>
          <cell r="V1780" t="str">
            <v>10.0</v>
          </cell>
          <cell r="W1780" t="str">
            <v>13.0</v>
          </cell>
          <cell r="X1780" t="str">
            <v>NA</v>
          </cell>
          <cell r="Z1780" t="str">
            <v>1.0</v>
          </cell>
          <cell r="AB1780" t="str">
            <v>NA</v>
          </cell>
          <cell r="AD1780" t="str">
            <v>95.0</v>
          </cell>
          <cell r="AE1780" t="str">
            <v>325</v>
          </cell>
          <cell r="AF1780" t="str">
            <v xml:space="preserve">   262000</v>
          </cell>
          <cell r="AG1780" t="str">
            <v>330</v>
          </cell>
        </row>
        <row r="1781">
          <cell r="H1781" t="str">
            <v>3419_B_D</v>
          </cell>
          <cell r="I1781">
            <v>25416</v>
          </cell>
          <cell r="K1781" t="str">
            <v>OS</v>
          </cell>
          <cell r="L1781" t="str">
            <v>EK</v>
          </cell>
          <cell r="O1781" t="str">
            <v>460</v>
          </cell>
          <cell r="P1781">
            <v>0</v>
          </cell>
          <cell r="U1781" t="str">
            <v>NA</v>
          </cell>
          <cell r="V1781" t="str">
            <v>10.0</v>
          </cell>
          <cell r="W1781" t="str">
            <v>13.0</v>
          </cell>
          <cell r="X1781" t="str">
            <v>NA</v>
          </cell>
          <cell r="Z1781" t="str">
            <v>1.0</v>
          </cell>
          <cell r="AB1781" t="str">
            <v>NA</v>
          </cell>
          <cell r="AD1781" t="str">
            <v>95.0</v>
          </cell>
          <cell r="AE1781" t="str">
            <v>325</v>
          </cell>
          <cell r="AF1781" t="str">
            <v xml:space="preserve">   262000</v>
          </cell>
          <cell r="AG1781" t="str">
            <v>330</v>
          </cell>
        </row>
        <row r="1782">
          <cell r="H1782" t="str">
            <v>6136_B_1</v>
          </cell>
          <cell r="I1782">
            <v>30317</v>
          </cell>
          <cell r="K1782" t="str">
            <v>OP</v>
          </cell>
          <cell r="L1782" t="str">
            <v>EK</v>
          </cell>
          <cell r="O1782" t="str">
            <v>16242</v>
          </cell>
          <cell r="P1782">
            <v>8202</v>
          </cell>
          <cell r="Q1782">
            <v>0.3</v>
          </cell>
          <cell r="R1782" t="str">
            <v>99.7</v>
          </cell>
          <cell r="S1782" t="str">
            <v>99.7</v>
          </cell>
          <cell r="T1782">
            <v>37530</v>
          </cell>
          <cell r="V1782" t="str">
            <v>4.3</v>
          </cell>
          <cell r="W1782" t="str">
            <v>6.6</v>
          </cell>
          <cell r="X1782" t="str">
            <v>NA</v>
          </cell>
          <cell r="Z1782" t="str">
            <v>0.2</v>
          </cell>
          <cell r="AA1782" t="str">
            <v>0.5</v>
          </cell>
          <cell r="AB1782" t="str">
            <v>NA</v>
          </cell>
          <cell r="AD1782" t="str">
            <v>99.8</v>
          </cell>
          <cell r="AE1782" t="str">
            <v>443</v>
          </cell>
          <cell r="AF1782" t="str">
            <v xml:space="preserve">  1720000</v>
          </cell>
          <cell r="AG1782" t="str">
            <v>299</v>
          </cell>
        </row>
        <row r="1783">
          <cell r="H1783" t="str">
            <v>298_B_LIM1</v>
          </cell>
          <cell r="I1783">
            <v>31321</v>
          </cell>
          <cell r="K1783" t="str">
            <v>OP</v>
          </cell>
          <cell r="L1783" t="str">
            <v>EK</v>
          </cell>
          <cell r="O1783" t="str">
            <v>37411</v>
          </cell>
          <cell r="P1783">
            <v>7879</v>
          </cell>
          <cell r="Q1783">
            <v>0.01</v>
          </cell>
          <cell r="R1783" t="str">
            <v>99.9</v>
          </cell>
          <cell r="S1783" t="str">
            <v>99.9</v>
          </cell>
          <cell r="V1783" t="str">
            <v>10.0</v>
          </cell>
          <cell r="W1783" t="str">
            <v>37.0</v>
          </cell>
          <cell r="X1783" t="str">
            <v>NA</v>
          </cell>
          <cell r="Z1783" t="str">
            <v>0.3</v>
          </cell>
          <cell r="AA1783" t="str">
            <v>3.1</v>
          </cell>
          <cell r="AB1783" t="str">
            <v>NA</v>
          </cell>
          <cell r="AD1783" t="str">
            <v>99.9</v>
          </cell>
          <cell r="AE1783" t="str">
            <v>236</v>
          </cell>
          <cell r="AF1783" t="str">
            <v xml:space="preserve">  3400000</v>
          </cell>
          <cell r="AG1783" t="str">
            <v>295</v>
          </cell>
        </row>
        <row r="1784">
          <cell r="H1784" t="str">
            <v>298_B_LIM2</v>
          </cell>
          <cell r="I1784">
            <v>31686</v>
          </cell>
          <cell r="K1784" t="str">
            <v>OP</v>
          </cell>
          <cell r="L1784" t="str">
            <v>EK</v>
          </cell>
          <cell r="O1784" t="str">
            <v>37411</v>
          </cell>
          <cell r="P1784">
            <v>8519</v>
          </cell>
          <cell r="Q1784">
            <v>0.01</v>
          </cell>
          <cell r="R1784" t="str">
            <v>99.9</v>
          </cell>
          <cell r="S1784" t="str">
            <v>99.9</v>
          </cell>
          <cell r="T1784">
            <v>32629</v>
          </cell>
          <cell r="V1784" t="str">
            <v>10.0</v>
          </cell>
          <cell r="W1784" t="str">
            <v>37.0</v>
          </cell>
          <cell r="X1784" t="str">
            <v>NA</v>
          </cell>
          <cell r="Z1784" t="str">
            <v>0.3</v>
          </cell>
          <cell r="AA1784" t="str">
            <v>3.1</v>
          </cell>
          <cell r="AB1784" t="str">
            <v>NA</v>
          </cell>
          <cell r="AD1784" t="str">
            <v>99.9</v>
          </cell>
          <cell r="AE1784" t="str">
            <v>236</v>
          </cell>
          <cell r="AF1784" t="str">
            <v xml:space="preserve">  3400000</v>
          </cell>
          <cell r="AG1784" t="str">
            <v>295</v>
          </cell>
        </row>
        <row r="1785">
          <cell r="H1785" t="str">
            <v>3470_B_BAG5</v>
          </cell>
          <cell r="I1785">
            <v>32509</v>
          </cell>
          <cell r="K1785" t="str">
            <v>OP</v>
          </cell>
          <cell r="L1785" t="str">
            <v>BR</v>
          </cell>
          <cell r="O1785" t="str">
            <v>EN</v>
          </cell>
          <cell r="P1785">
            <v>8400</v>
          </cell>
          <cell r="Q1785">
            <v>0.01</v>
          </cell>
          <cell r="R1785" t="str">
            <v>99.9</v>
          </cell>
          <cell r="S1785" t="str">
            <v>99.9</v>
          </cell>
          <cell r="T1785">
            <v>32752</v>
          </cell>
          <cell r="V1785" t="str">
            <v>2.2</v>
          </cell>
          <cell r="W1785" t="str">
            <v>8.1</v>
          </cell>
          <cell r="X1785" t="str">
            <v>NA</v>
          </cell>
          <cell r="Z1785" t="str">
            <v>.1</v>
          </cell>
          <cell r="AA1785" t="str">
            <v>.8</v>
          </cell>
          <cell r="AB1785" t="str">
            <v>NA</v>
          </cell>
          <cell r="AD1785" t="str">
            <v>99.9</v>
          </cell>
          <cell r="AE1785" t="str">
            <v>660.0</v>
          </cell>
          <cell r="AF1785" t="str">
            <v xml:space="preserve">  2900000</v>
          </cell>
          <cell r="AG1785" t="str">
            <v>260</v>
          </cell>
        </row>
        <row r="1786">
          <cell r="H1786" t="str">
            <v>3470_B_BAG6</v>
          </cell>
          <cell r="I1786">
            <v>32143</v>
          </cell>
          <cell r="K1786" t="str">
            <v>OP</v>
          </cell>
          <cell r="L1786" t="str">
            <v>BR</v>
          </cell>
          <cell r="O1786" t="str">
            <v>EN</v>
          </cell>
          <cell r="P1786">
            <v>8726</v>
          </cell>
          <cell r="Q1786">
            <v>0.01</v>
          </cell>
          <cell r="R1786" t="str">
            <v>99.9</v>
          </cell>
          <cell r="S1786" t="str">
            <v>99.9</v>
          </cell>
          <cell r="T1786">
            <v>32752</v>
          </cell>
          <cell r="V1786" t="str">
            <v>2.2</v>
          </cell>
          <cell r="W1786" t="str">
            <v>8.1</v>
          </cell>
          <cell r="X1786" t="str">
            <v>NA</v>
          </cell>
          <cell r="Z1786" t="str">
            <v>.1</v>
          </cell>
          <cell r="AA1786" t="str">
            <v>.8</v>
          </cell>
          <cell r="AB1786" t="str">
            <v>NA</v>
          </cell>
          <cell r="AD1786" t="str">
            <v>99.9</v>
          </cell>
          <cell r="AE1786" t="str">
            <v>660</v>
          </cell>
          <cell r="AF1786" t="str">
            <v xml:space="preserve">  2900000</v>
          </cell>
          <cell r="AG1786" t="str">
            <v>260</v>
          </cell>
        </row>
        <row r="1787">
          <cell r="H1787" t="str">
            <v>3470_B_BAG7</v>
          </cell>
          <cell r="I1787">
            <v>32264</v>
          </cell>
          <cell r="K1787" t="str">
            <v>OP</v>
          </cell>
          <cell r="L1787" t="str">
            <v>BR</v>
          </cell>
          <cell r="O1787" t="str">
            <v>EN</v>
          </cell>
          <cell r="P1787">
            <v>8758</v>
          </cell>
          <cell r="Q1787">
            <v>0.01</v>
          </cell>
          <cell r="R1787" t="str">
            <v>99.9</v>
          </cell>
          <cell r="S1787" t="str">
            <v>99.9</v>
          </cell>
          <cell r="T1787">
            <v>32752</v>
          </cell>
          <cell r="V1787" t="str">
            <v>2.2</v>
          </cell>
          <cell r="W1787" t="str">
            <v>8.1</v>
          </cell>
          <cell r="X1787" t="str">
            <v>NA</v>
          </cell>
          <cell r="Z1787" t="str">
            <v>.1</v>
          </cell>
          <cell r="AA1787" t="str">
            <v>.8</v>
          </cell>
          <cell r="AB1787" t="str">
            <v>NA</v>
          </cell>
          <cell r="AD1787" t="str">
            <v>99.9</v>
          </cell>
          <cell r="AE1787" t="str">
            <v>573.0</v>
          </cell>
          <cell r="AF1787" t="str">
            <v xml:space="preserve">  2500000</v>
          </cell>
          <cell r="AG1787" t="str">
            <v>279</v>
          </cell>
        </row>
        <row r="1788">
          <cell r="H1788" t="str">
            <v>3470_B_BAG8</v>
          </cell>
          <cell r="I1788">
            <v>30286</v>
          </cell>
          <cell r="K1788" t="str">
            <v>OP</v>
          </cell>
          <cell r="L1788" t="str">
            <v>BR</v>
          </cell>
          <cell r="O1788" t="str">
            <v>EN</v>
          </cell>
          <cell r="P1788">
            <v>7979</v>
          </cell>
          <cell r="Q1788">
            <v>0.01</v>
          </cell>
          <cell r="R1788" t="str">
            <v>99.9</v>
          </cell>
          <cell r="S1788" t="str">
            <v>99.9</v>
          </cell>
          <cell r="T1788">
            <v>32752</v>
          </cell>
          <cell r="V1788" t="str">
            <v>3</v>
          </cell>
          <cell r="W1788" t="str">
            <v>8</v>
          </cell>
          <cell r="X1788" t="str">
            <v>NA</v>
          </cell>
          <cell r="Z1788" t="str">
            <v>.1</v>
          </cell>
          <cell r="AA1788" t="str">
            <v>.8</v>
          </cell>
          <cell r="AB1788" t="str">
            <v>NA</v>
          </cell>
          <cell r="AD1788" t="str">
            <v>99.8</v>
          </cell>
          <cell r="AE1788" t="str">
            <v>172.0</v>
          </cell>
          <cell r="AF1788" t="str">
            <v xml:space="preserve">  2200000</v>
          </cell>
          <cell r="AG1788" t="str">
            <v>300</v>
          </cell>
        </row>
        <row r="1789">
          <cell r="H1789" t="str">
            <v>10502_B_03</v>
          </cell>
          <cell r="I1789">
            <v>32964</v>
          </cell>
          <cell r="K1789" t="str">
            <v>OP</v>
          </cell>
          <cell r="L1789" t="str">
            <v>EW</v>
          </cell>
          <cell r="O1789" t="str">
            <v>EN</v>
          </cell>
          <cell r="P1789">
            <v>7763</v>
          </cell>
          <cell r="Q1789">
            <v>0.03</v>
          </cell>
          <cell r="R1789" t="str">
            <v>95.4</v>
          </cell>
          <cell r="S1789" t="str">
            <v>95.4</v>
          </cell>
          <cell r="T1789">
            <v>38473</v>
          </cell>
          <cell r="V1789" t="str">
            <v>NA</v>
          </cell>
          <cell r="X1789" t="str">
            <v>NA</v>
          </cell>
          <cell r="Z1789" t="str">
            <v>NA</v>
          </cell>
          <cell r="AB1789" t="str">
            <v>NA</v>
          </cell>
          <cell r="AD1789" t="str">
            <v>95.4</v>
          </cell>
          <cell r="AE1789" t="str">
            <v>9</v>
          </cell>
          <cell r="AF1789" t="str">
            <v>120000</v>
          </cell>
          <cell r="AG1789" t="str">
            <v>310</v>
          </cell>
        </row>
        <row r="1790">
          <cell r="H1790" t="str">
            <v>55462_B_1</v>
          </cell>
          <cell r="I1790">
            <v>40179</v>
          </cell>
          <cell r="K1790" t="str">
            <v>PL</v>
          </cell>
          <cell r="S1790" t="str">
            <v>7</v>
          </cell>
        </row>
        <row r="1791">
          <cell r="H1791" t="str">
            <v>55462_B_2</v>
          </cell>
          <cell r="I1791">
            <v>40179</v>
          </cell>
          <cell r="K1791" t="str">
            <v>PL</v>
          </cell>
        </row>
        <row r="1792">
          <cell r="H1792" t="str">
            <v>50296_B_C2PPT</v>
          </cell>
          <cell r="I1792">
            <v>30834</v>
          </cell>
          <cell r="K1792" t="str">
            <v>OP</v>
          </cell>
          <cell r="L1792" t="str">
            <v>EW</v>
          </cell>
          <cell r="O1792" t="str">
            <v>6000</v>
          </cell>
          <cell r="P1792">
            <v>8595</v>
          </cell>
          <cell r="Q1792">
            <v>0.01</v>
          </cell>
          <cell r="R1792" t="str">
            <v>98.7</v>
          </cell>
          <cell r="S1792" t="str">
            <v>NA</v>
          </cell>
          <cell r="U1792" t="str">
            <v>NA</v>
          </cell>
          <cell r="V1792" t="str">
            <v>NA</v>
          </cell>
          <cell r="X1792" t="str">
            <v>NA</v>
          </cell>
          <cell r="Z1792" t="str">
            <v>NA</v>
          </cell>
          <cell r="AB1792" t="str">
            <v>NA</v>
          </cell>
          <cell r="AD1792" t="str">
            <v>98.7</v>
          </cell>
          <cell r="AE1792" t="str">
            <v>EN</v>
          </cell>
          <cell r="AF1792" t="str">
            <v>490700</v>
          </cell>
          <cell r="AG1792" t="str">
            <v>350</v>
          </cell>
        </row>
        <row r="1793">
          <cell r="H1793" t="str">
            <v>50296_B_R1PPT</v>
          </cell>
          <cell r="I1793">
            <v>33451</v>
          </cell>
          <cell r="K1793" t="str">
            <v>OP</v>
          </cell>
          <cell r="L1793" t="str">
            <v>EW</v>
          </cell>
          <cell r="O1793" t="str">
            <v>5000</v>
          </cell>
          <cell r="P1793">
            <v>8369</v>
          </cell>
          <cell r="Q1793">
            <v>0.02</v>
          </cell>
          <cell r="R1793" t="str">
            <v>99.7</v>
          </cell>
          <cell r="S1793" t="str">
            <v>NA</v>
          </cell>
          <cell r="U1793" t="str">
            <v>NA</v>
          </cell>
          <cell r="V1793" t="str">
            <v>NA</v>
          </cell>
          <cell r="X1793" t="str">
            <v>NA</v>
          </cell>
          <cell r="Z1793" t="str">
            <v>NA</v>
          </cell>
          <cell r="AB1793" t="str">
            <v>NA</v>
          </cell>
          <cell r="AD1793" t="str">
            <v>99.7</v>
          </cell>
          <cell r="AE1793" t="str">
            <v>EN</v>
          </cell>
          <cell r="AF1793" t="str">
            <v>180000</v>
          </cell>
          <cell r="AG1793" t="str">
            <v>400</v>
          </cell>
        </row>
        <row r="1794">
          <cell r="H1794" t="str">
            <v>50296_B_R2PPT</v>
          </cell>
          <cell r="I1794">
            <v>36312</v>
          </cell>
          <cell r="K1794" t="str">
            <v>OP</v>
          </cell>
          <cell r="L1794" t="str">
            <v>EW</v>
          </cell>
          <cell r="O1794" t="str">
            <v>6400</v>
          </cell>
          <cell r="P1794">
            <v>8352</v>
          </cell>
          <cell r="Q1794">
            <v>0.02</v>
          </cell>
          <cell r="R1794" t="str">
            <v>99.7</v>
          </cell>
          <cell r="S1794" t="str">
            <v>NA</v>
          </cell>
          <cell r="U1794" t="str">
            <v>NA</v>
          </cell>
          <cell r="V1794" t="str">
            <v>NA</v>
          </cell>
          <cell r="X1794" t="str">
            <v>NA</v>
          </cell>
          <cell r="Z1794" t="str">
            <v>NA</v>
          </cell>
          <cell r="AB1794" t="str">
            <v>NA</v>
          </cell>
          <cell r="AD1794" t="str">
            <v>99.7</v>
          </cell>
          <cell r="AE1794" t="str">
            <v>EN</v>
          </cell>
          <cell r="AF1794" t="str">
            <v>180000</v>
          </cell>
          <cell r="AG1794" t="str">
            <v>400</v>
          </cell>
        </row>
        <row r="1795">
          <cell r="H1795" t="str">
            <v>50296_B_R3PPT</v>
          </cell>
          <cell r="I1795">
            <v>28642</v>
          </cell>
          <cell r="K1795" t="str">
            <v>OP</v>
          </cell>
          <cell r="L1795" t="str">
            <v>EW</v>
          </cell>
          <cell r="O1795" t="str">
            <v>6000</v>
          </cell>
          <cell r="P1795">
            <v>8400</v>
          </cell>
          <cell r="Q1795">
            <v>0.02</v>
          </cell>
          <cell r="R1795" t="str">
            <v>99.8</v>
          </cell>
          <cell r="S1795" t="str">
            <v>99.8</v>
          </cell>
          <cell r="U1795" t="str">
            <v>EN</v>
          </cell>
          <cell r="V1795" t="str">
            <v>NA</v>
          </cell>
          <cell r="X1795" t="str">
            <v>NA</v>
          </cell>
          <cell r="Z1795" t="str">
            <v>NA</v>
          </cell>
          <cell r="AB1795" t="str">
            <v>NA</v>
          </cell>
          <cell r="AD1795" t="str">
            <v>99.7</v>
          </cell>
          <cell r="AE1795" t="str">
            <v>EN</v>
          </cell>
          <cell r="AF1795" t="str">
            <v>180000</v>
          </cell>
          <cell r="AG1795" t="str">
            <v>400</v>
          </cell>
        </row>
        <row r="1796">
          <cell r="H1796" t="str">
            <v>50774_B_EP1</v>
          </cell>
          <cell r="I1796">
            <v>34881</v>
          </cell>
          <cell r="K1796" t="str">
            <v>OP</v>
          </cell>
          <cell r="L1796" t="str">
            <v>EK</v>
          </cell>
          <cell r="O1796" t="str">
            <v>1125</v>
          </cell>
          <cell r="P1796">
            <v>6980</v>
          </cell>
          <cell r="Q1796">
            <v>0.02</v>
          </cell>
          <cell r="R1796" t="str">
            <v>97.0</v>
          </cell>
          <cell r="S1796" t="str">
            <v>97.0</v>
          </cell>
          <cell r="T1796">
            <v>38261</v>
          </cell>
          <cell r="V1796" t="str">
            <v>NA</v>
          </cell>
          <cell r="X1796" t="str">
            <v>NA</v>
          </cell>
          <cell r="Z1796" t="str">
            <v>NA</v>
          </cell>
          <cell r="AB1796" t="str">
            <v>NA</v>
          </cell>
          <cell r="AD1796" t="str">
            <v>99.9</v>
          </cell>
          <cell r="AE1796" t="str">
            <v>23</v>
          </cell>
          <cell r="AF1796" t="str">
            <v>130000</v>
          </cell>
          <cell r="AG1796" t="str">
            <v>325</v>
          </cell>
        </row>
        <row r="1797">
          <cell r="H1797" t="str">
            <v>50774_B_MC1</v>
          </cell>
          <cell r="I1797">
            <v>31564</v>
          </cell>
          <cell r="K1797" t="str">
            <v>OP</v>
          </cell>
          <cell r="L1797" t="str">
            <v>MC</v>
          </cell>
          <cell r="O1797" t="str">
            <v>150</v>
          </cell>
          <cell r="P1797">
            <v>6980</v>
          </cell>
          <cell r="Q1797" t="str">
            <v>EN</v>
          </cell>
          <cell r="R1797" t="str">
            <v>85</v>
          </cell>
          <cell r="S1797" t="str">
            <v>85</v>
          </cell>
          <cell r="T1797">
            <v>38261</v>
          </cell>
          <cell r="V1797" t="str">
            <v>NA</v>
          </cell>
          <cell r="X1797" t="str">
            <v>NA</v>
          </cell>
          <cell r="Z1797" t="str">
            <v>NA</v>
          </cell>
          <cell r="AB1797" t="str">
            <v>NA</v>
          </cell>
          <cell r="AD1797" t="str">
            <v>94.9</v>
          </cell>
          <cell r="AE1797" t="str">
            <v>220</v>
          </cell>
          <cell r="AF1797" t="str">
            <v>130000</v>
          </cell>
          <cell r="AG1797" t="str">
            <v>400</v>
          </cell>
        </row>
        <row r="1798">
          <cell r="H1798" t="str">
            <v>10143_B_JPF01</v>
          </cell>
          <cell r="I1798">
            <v>34820</v>
          </cell>
          <cell r="K1798" t="str">
            <v>OP</v>
          </cell>
          <cell r="L1798" t="str">
            <v>BP</v>
          </cell>
          <cell r="O1798" t="str">
            <v>3500</v>
          </cell>
          <cell r="P1798">
            <v>8274</v>
          </cell>
          <cell r="Q1798">
            <v>0.02</v>
          </cell>
          <cell r="R1798" t="str">
            <v>99.7</v>
          </cell>
          <cell r="S1798" t="str">
            <v>99.7</v>
          </cell>
          <cell r="T1798">
            <v>34820</v>
          </cell>
          <cell r="V1798" t="str">
            <v>27.0</v>
          </cell>
          <cell r="W1798" t="str">
            <v>46.0</v>
          </cell>
          <cell r="X1798" t="str">
            <v>NA</v>
          </cell>
          <cell r="Z1798" t="str">
            <v>1.5</v>
          </cell>
          <cell r="AA1798" t="str">
            <v>3.0</v>
          </cell>
          <cell r="AB1798" t="str">
            <v>NA</v>
          </cell>
          <cell r="AD1798" t="str">
            <v>99.7</v>
          </cell>
          <cell r="AE1798" t="str">
            <v>6.7</v>
          </cell>
          <cell r="AF1798" t="str">
            <v>406000</v>
          </cell>
          <cell r="AG1798" t="str">
            <v>288</v>
          </cell>
        </row>
        <row r="1799">
          <cell r="H1799" t="str">
            <v>2878_B_1</v>
          </cell>
          <cell r="I1799">
            <v>36770</v>
          </cell>
          <cell r="K1799" t="str">
            <v>OP</v>
          </cell>
          <cell r="L1799" t="str">
            <v>BP</v>
          </cell>
          <cell r="O1799" t="str">
            <v>EN</v>
          </cell>
          <cell r="P1799">
            <v>8760</v>
          </cell>
          <cell r="Q1799">
            <v>0.02</v>
          </cell>
          <cell r="R1799" t="str">
            <v>99.2</v>
          </cell>
          <cell r="S1799" t="str">
            <v>99.2</v>
          </cell>
          <cell r="T1799">
            <v>36951</v>
          </cell>
          <cell r="V1799" t="str">
            <v>0.9</v>
          </cell>
          <cell r="X1799" t="str">
            <v>EN</v>
          </cell>
          <cell r="Z1799" t="str">
            <v>6.7</v>
          </cell>
          <cell r="AB1799" t="str">
            <v>EN</v>
          </cell>
          <cell r="AD1799" t="str">
            <v>99.9</v>
          </cell>
          <cell r="AE1799" t="str">
            <v>20</v>
          </cell>
          <cell r="AF1799" t="str">
            <v>463000</v>
          </cell>
          <cell r="AG1799" t="str">
            <v>320</v>
          </cell>
        </row>
        <row r="1800">
          <cell r="H1800" t="str">
            <v>2878_B_2</v>
          </cell>
          <cell r="I1800">
            <v>29281</v>
          </cell>
          <cell r="K1800" t="str">
            <v>OP</v>
          </cell>
          <cell r="L1800" t="str">
            <v>EK</v>
          </cell>
          <cell r="O1800" t="str">
            <v>9054</v>
          </cell>
          <cell r="P1800">
            <v>8760</v>
          </cell>
          <cell r="Q1800">
            <v>0.06</v>
          </cell>
          <cell r="R1800" t="str">
            <v>99.7</v>
          </cell>
          <cell r="S1800" t="str">
            <v>99.7</v>
          </cell>
          <cell r="T1800">
            <v>38322</v>
          </cell>
          <cell r="V1800" t="str">
            <v>5.1</v>
          </cell>
          <cell r="W1800" t="str">
            <v>15</v>
          </cell>
          <cell r="X1800" t="str">
            <v>EN</v>
          </cell>
          <cell r="Z1800" t="str">
            <v>0.3</v>
          </cell>
          <cell r="AA1800" t="str">
            <v>.8</v>
          </cell>
          <cell r="AB1800" t="str">
            <v>EN</v>
          </cell>
          <cell r="AD1800" t="str">
            <v>99.5</v>
          </cell>
          <cell r="AE1800" t="str">
            <v>5</v>
          </cell>
          <cell r="AF1800" t="str">
            <v xml:space="preserve">   463000</v>
          </cell>
          <cell r="AG1800" t="str">
            <v>320</v>
          </cell>
        </row>
        <row r="1801">
          <cell r="H1801" t="str">
            <v>2878_B_3</v>
          </cell>
          <cell r="I1801">
            <v>23132</v>
          </cell>
          <cell r="K1801" t="str">
            <v>OP</v>
          </cell>
          <cell r="L1801" t="str">
            <v>EK</v>
          </cell>
          <cell r="O1801" t="str">
            <v>439</v>
          </cell>
          <cell r="P1801">
            <v>8760</v>
          </cell>
          <cell r="Q1801">
            <v>0.06</v>
          </cell>
          <cell r="R1801" t="str">
            <v>99.5</v>
          </cell>
          <cell r="S1801" t="str">
            <v>99.5</v>
          </cell>
          <cell r="T1801">
            <v>38322</v>
          </cell>
          <cell r="V1801" t="str">
            <v>10.0</v>
          </cell>
          <cell r="W1801" t="str">
            <v>10.0</v>
          </cell>
          <cell r="X1801" t="str">
            <v>EN</v>
          </cell>
          <cell r="Z1801" t="str">
            <v>EN</v>
          </cell>
          <cell r="AB1801" t="str">
            <v>EN</v>
          </cell>
          <cell r="AD1801" t="str">
            <v>99.5</v>
          </cell>
          <cell r="AE1801" t="str">
            <v>101</v>
          </cell>
          <cell r="AF1801" t="str">
            <v xml:space="preserve">   398000</v>
          </cell>
          <cell r="AG1801" t="str">
            <v>259</v>
          </cell>
        </row>
        <row r="1802">
          <cell r="H1802" t="str">
            <v>2878_B_4</v>
          </cell>
          <cell r="I1802">
            <v>24990</v>
          </cell>
          <cell r="K1802" t="str">
            <v>OP</v>
          </cell>
          <cell r="L1802" t="str">
            <v>EK</v>
          </cell>
          <cell r="O1802" t="str">
            <v>688</v>
          </cell>
          <cell r="P1802">
            <v>8760</v>
          </cell>
          <cell r="Q1802">
            <v>0.06</v>
          </cell>
          <cell r="R1802" t="str">
            <v>99.5</v>
          </cell>
          <cell r="S1802" t="str">
            <v>99.5</v>
          </cell>
          <cell r="T1802">
            <v>38322</v>
          </cell>
          <cell r="V1802" t="str">
            <v>10.0</v>
          </cell>
          <cell r="W1802" t="str">
            <v>10.0</v>
          </cell>
          <cell r="X1802" t="str">
            <v>EN</v>
          </cell>
          <cell r="Z1802" t="str">
            <v>EN</v>
          </cell>
          <cell r="AB1802" t="str">
            <v>EN</v>
          </cell>
          <cell r="AD1802" t="str">
            <v>99.5</v>
          </cell>
          <cell r="AE1802" t="str">
            <v>101</v>
          </cell>
          <cell r="AF1802" t="str">
            <v xml:space="preserve">   620000</v>
          </cell>
          <cell r="AG1802" t="str">
            <v>259</v>
          </cell>
        </row>
        <row r="1803">
          <cell r="H1803" t="str">
            <v>55076_B_BH1</v>
          </cell>
          <cell r="I1803">
            <v>37316</v>
          </cell>
          <cell r="K1803" t="str">
            <v>OP</v>
          </cell>
          <cell r="L1803" t="str">
            <v>BR</v>
          </cell>
          <cell r="O1803" t="str">
            <v>6421</v>
          </cell>
          <cell r="P1803">
            <v>8004</v>
          </cell>
          <cell r="Q1803">
            <v>0.02</v>
          </cell>
          <cell r="R1803" t="str">
            <v>99</v>
          </cell>
          <cell r="S1803" t="str">
            <v>99.97</v>
          </cell>
          <cell r="T1803">
            <v>37377</v>
          </cell>
          <cell r="V1803" t="str">
            <v>29.3</v>
          </cell>
          <cell r="X1803" t="str">
            <v>NA</v>
          </cell>
          <cell r="Z1803" t="str">
            <v>0.8</v>
          </cell>
          <cell r="AB1803" t="str">
            <v>NA</v>
          </cell>
          <cell r="AD1803" t="str">
            <v>99.5</v>
          </cell>
          <cell r="AE1803" t="str">
            <v>37</v>
          </cell>
          <cell r="AF1803" t="str">
            <v>859500</v>
          </cell>
          <cell r="AG1803" t="str">
            <v>310</v>
          </cell>
        </row>
        <row r="1804">
          <cell r="H1804" t="str">
            <v>55076_B_BH2</v>
          </cell>
          <cell r="I1804">
            <v>37316</v>
          </cell>
          <cell r="K1804" t="str">
            <v>OP</v>
          </cell>
          <cell r="L1804" t="str">
            <v>BR</v>
          </cell>
          <cell r="O1804" t="str">
            <v>6421</v>
          </cell>
          <cell r="P1804">
            <v>7511</v>
          </cell>
          <cell r="Q1804">
            <v>0.02</v>
          </cell>
          <cell r="R1804" t="str">
            <v>99</v>
          </cell>
          <cell r="S1804" t="str">
            <v>99.97</v>
          </cell>
          <cell r="T1804">
            <v>37377</v>
          </cell>
          <cell r="V1804" t="str">
            <v>29.3</v>
          </cell>
          <cell r="X1804" t="str">
            <v>NA</v>
          </cell>
          <cell r="Z1804" t="str">
            <v>0.8</v>
          </cell>
          <cell r="AB1804" t="str">
            <v>NA</v>
          </cell>
          <cell r="AD1804" t="str">
            <v>99.5</v>
          </cell>
          <cell r="AE1804" t="str">
            <v>37</v>
          </cell>
          <cell r="AF1804" t="str">
            <v>859500</v>
          </cell>
          <cell r="AG1804" t="str">
            <v>310</v>
          </cell>
        </row>
        <row r="1805">
          <cell r="H1805" t="str">
            <v>3845_B_1</v>
          </cell>
          <cell r="I1805">
            <v>37408</v>
          </cell>
          <cell r="K1805" t="str">
            <v>OP</v>
          </cell>
          <cell r="L1805" t="str">
            <v>WS</v>
          </cell>
          <cell r="O1805" t="str">
            <v>75500</v>
          </cell>
          <cell r="P1805">
            <v>7500</v>
          </cell>
          <cell r="Q1805">
            <v>0.01</v>
          </cell>
          <cell r="R1805" t="str">
            <v>81.4</v>
          </cell>
          <cell r="S1805" t="str">
            <v>81.4</v>
          </cell>
          <cell r="T1805">
            <v>37469</v>
          </cell>
          <cell r="V1805" t="str">
            <v>14.8</v>
          </cell>
          <cell r="X1805" t="str">
            <v>0.1</v>
          </cell>
          <cell r="Z1805" t="str">
            <v>1.0</v>
          </cell>
          <cell r="AB1805" t="str">
            <v>0.5</v>
          </cell>
          <cell r="AD1805" t="str">
            <v>85.0</v>
          </cell>
          <cell r="AE1805" t="str">
            <v>578</v>
          </cell>
          <cell r="AF1805" t="str">
            <v>2146313</v>
          </cell>
          <cell r="AG1805" t="str">
            <v>137</v>
          </cell>
        </row>
        <row r="1806">
          <cell r="H1806" t="str">
            <v>3845_B_2</v>
          </cell>
          <cell r="I1806">
            <v>37165</v>
          </cell>
          <cell r="K1806" t="str">
            <v>OP</v>
          </cell>
          <cell r="L1806" t="str">
            <v>WS</v>
          </cell>
          <cell r="O1806" t="str">
            <v>75500</v>
          </cell>
          <cell r="P1806">
            <v>8202</v>
          </cell>
          <cell r="Q1806">
            <v>0.01</v>
          </cell>
          <cell r="R1806" t="str">
            <v>86.5</v>
          </cell>
          <cell r="S1806" t="str">
            <v>86.5</v>
          </cell>
          <cell r="T1806">
            <v>37196</v>
          </cell>
          <cell r="V1806" t="str">
            <v>14.8</v>
          </cell>
          <cell r="X1806" t="str">
            <v>0.1</v>
          </cell>
          <cell r="Z1806" t="str">
            <v>1.0</v>
          </cell>
          <cell r="AB1806" t="str">
            <v>0.5</v>
          </cell>
          <cell r="AD1806" t="str">
            <v>85.0</v>
          </cell>
          <cell r="AE1806" t="str">
            <v>578</v>
          </cell>
          <cell r="AF1806" t="str">
            <v>2146313</v>
          </cell>
          <cell r="AG1806" t="str">
            <v>137</v>
          </cell>
        </row>
        <row r="1807">
          <cell r="H1807" t="str">
            <v>3845_B_BW21</v>
          </cell>
          <cell r="I1807">
            <v>27181</v>
          </cell>
          <cell r="K1807" t="str">
            <v>OP</v>
          </cell>
          <cell r="L1807" t="str">
            <v>EK</v>
          </cell>
          <cell r="O1807" t="str">
            <v>34500</v>
          </cell>
          <cell r="P1807">
            <v>7500</v>
          </cell>
          <cell r="Q1807">
            <v>0.01</v>
          </cell>
          <cell r="R1807" t="str">
            <v>99.7</v>
          </cell>
          <cell r="S1807" t="str">
            <v>99.7</v>
          </cell>
          <cell r="T1807">
            <v>27729</v>
          </cell>
          <cell r="V1807" t="str">
            <v>18</v>
          </cell>
          <cell r="X1807" t="str">
            <v>.1</v>
          </cell>
          <cell r="Z1807" t="str">
            <v>.6</v>
          </cell>
          <cell r="AB1807" t="str">
            <v>.3</v>
          </cell>
          <cell r="AD1807" t="str">
            <v>99.3</v>
          </cell>
          <cell r="AE1807" t="str">
            <v>578</v>
          </cell>
          <cell r="AF1807" t="str">
            <v xml:space="preserve">  2700000</v>
          </cell>
          <cell r="AG1807" t="str">
            <v>300</v>
          </cell>
        </row>
        <row r="1808">
          <cell r="H1808" t="str">
            <v>3845_B_BW22</v>
          </cell>
          <cell r="I1808">
            <v>27181</v>
          </cell>
          <cell r="K1808" t="str">
            <v>OP</v>
          </cell>
          <cell r="L1808" t="str">
            <v>EK</v>
          </cell>
          <cell r="O1808" t="str">
            <v>34500</v>
          </cell>
          <cell r="P1808">
            <v>8202</v>
          </cell>
          <cell r="Q1808">
            <v>0.01</v>
          </cell>
          <cell r="R1808" t="str">
            <v>99.7</v>
          </cell>
          <cell r="S1808" t="str">
            <v>99.7</v>
          </cell>
          <cell r="T1808">
            <v>27729</v>
          </cell>
          <cell r="V1808" t="str">
            <v>18</v>
          </cell>
          <cell r="X1808" t="str">
            <v>.1</v>
          </cell>
          <cell r="Z1808" t="str">
            <v>.6</v>
          </cell>
          <cell r="AB1808" t="str">
            <v>.3</v>
          </cell>
          <cell r="AD1808" t="str">
            <v>99.3</v>
          </cell>
          <cell r="AE1808" t="str">
            <v>578</v>
          </cell>
          <cell r="AF1808" t="str">
            <v xml:space="preserve">  2700000</v>
          </cell>
          <cell r="AG1808" t="str">
            <v>300</v>
          </cell>
        </row>
        <row r="1809">
          <cell r="H1809" t="str">
            <v>55245_B_1</v>
          </cell>
          <cell r="I1809">
            <v>19146</v>
          </cell>
          <cell r="K1809" t="str">
            <v>OP</v>
          </cell>
          <cell r="L1809" t="str">
            <v>EW</v>
          </cell>
          <cell r="O1809" t="str">
            <v>EN</v>
          </cell>
          <cell r="P1809">
            <v>8012</v>
          </cell>
          <cell r="Q1809">
            <v>7.0000000000000007E-2</v>
          </cell>
          <cell r="R1809" t="str">
            <v>98.0</v>
          </cell>
          <cell r="S1809" t="str">
            <v>98.0</v>
          </cell>
          <cell r="T1809">
            <v>36130</v>
          </cell>
          <cell r="V1809" t="str">
            <v>7.0</v>
          </cell>
          <cell r="W1809" t="str">
            <v>8.0</v>
          </cell>
          <cell r="X1809" t="str">
            <v>NA</v>
          </cell>
          <cell r="Z1809" t="str">
            <v>2.4</v>
          </cell>
          <cell r="AA1809" t="str">
            <v>2.6</v>
          </cell>
          <cell r="AB1809" t="str">
            <v>NA</v>
          </cell>
          <cell r="AD1809" t="str">
            <v>99.0</v>
          </cell>
          <cell r="AE1809" t="str">
            <v>EN</v>
          </cell>
          <cell r="AF1809" t="str">
            <v>190000</v>
          </cell>
          <cell r="AG1809" t="str">
            <v>182</v>
          </cell>
        </row>
        <row r="1810">
          <cell r="H1810" t="str">
            <v>55245_B_3</v>
          </cell>
          <cell r="I1810">
            <v>19146</v>
          </cell>
          <cell r="K1810" t="str">
            <v>OP</v>
          </cell>
          <cell r="L1810" t="str">
            <v>EW</v>
          </cell>
          <cell r="O1810" t="str">
            <v>EN</v>
          </cell>
          <cell r="P1810">
            <v>7821</v>
          </cell>
          <cell r="Q1810">
            <v>7.0000000000000007E-2</v>
          </cell>
          <cell r="R1810" t="str">
            <v>98.0</v>
          </cell>
          <cell r="S1810" t="str">
            <v>98.0</v>
          </cell>
          <cell r="T1810">
            <v>36130</v>
          </cell>
          <cell r="V1810" t="str">
            <v>7.0</v>
          </cell>
          <cell r="W1810" t="str">
            <v>8.0</v>
          </cell>
          <cell r="X1810" t="str">
            <v>NA</v>
          </cell>
          <cell r="Z1810" t="str">
            <v>2.4</v>
          </cell>
          <cell r="AA1810" t="str">
            <v>2.6</v>
          </cell>
          <cell r="AB1810" t="str">
            <v>NA</v>
          </cell>
          <cell r="AD1810" t="str">
            <v>99.0</v>
          </cell>
          <cell r="AE1810" t="str">
            <v>EN</v>
          </cell>
          <cell r="AF1810" t="str">
            <v>190000</v>
          </cell>
          <cell r="AG1810" t="str">
            <v>182</v>
          </cell>
        </row>
        <row r="1811">
          <cell r="H1811" t="str">
            <v>55245_B_4</v>
          </cell>
          <cell r="I1811">
            <v>20607</v>
          </cell>
          <cell r="K1811" t="str">
            <v>OP</v>
          </cell>
          <cell r="L1811" t="str">
            <v>EW</v>
          </cell>
          <cell r="O1811" t="str">
            <v>EN</v>
          </cell>
          <cell r="P1811">
            <v>7488</v>
          </cell>
          <cell r="Q1811">
            <v>7.0000000000000007E-2</v>
          </cell>
          <cell r="R1811" t="str">
            <v>98.0</v>
          </cell>
          <cell r="S1811" t="str">
            <v>98.0</v>
          </cell>
          <cell r="T1811">
            <v>36130</v>
          </cell>
          <cell r="V1811" t="str">
            <v>7.0</v>
          </cell>
          <cell r="W1811" t="str">
            <v>8.0</v>
          </cell>
          <cell r="X1811" t="str">
            <v>NA</v>
          </cell>
          <cell r="Z1811" t="str">
            <v>2.4</v>
          </cell>
          <cell r="AA1811" t="str">
            <v>2.6</v>
          </cell>
          <cell r="AB1811" t="str">
            <v>NA</v>
          </cell>
          <cell r="AD1811" t="str">
            <v>99.0</v>
          </cell>
          <cell r="AE1811" t="str">
            <v>EN</v>
          </cell>
          <cell r="AF1811" t="str">
            <v>190000</v>
          </cell>
          <cell r="AG1811" t="str">
            <v>182</v>
          </cell>
        </row>
        <row r="1812">
          <cell r="H1812" t="str">
            <v>10003_B_BLR3</v>
          </cell>
          <cell r="I1812">
            <v>29738</v>
          </cell>
          <cell r="K1812" t="str">
            <v>OP</v>
          </cell>
          <cell r="L1812" t="str">
            <v>BP</v>
          </cell>
          <cell r="O1812" t="str">
            <v>1500</v>
          </cell>
          <cell r="P1812">
            <v>8376</v>
          </cell>
          <cell r="Q1812">
            <v>0.05</v>
          </cell>
          <cell r="R1812" t="str">
            <v>99.9</v>
          </cell>
          <cell r="S1812" t="str">
            <v>NA</v>
          </cell>
          <cell r="U1812" t="str">
            <v>NA</v>
          </cell>
          <cell r="V1812" t="str">
            <v>10.0</v>
          </cell>
          <cell r="X1812" t="str">
            <v>NA</v>
          </cell>
          <cell r="Z1812" t="str">
            <v>0.5</v>
          </cell>
          <cell r="AB1812" t="str">
            <v>NA</v>
          </cell>
          <cell r="AD1812" t="str">
            <v>99.9</v>
          </cell>
          <cell r="AE1812" t="str">
            <v>0.05</v>
          </cell>
          <cell r="AF1812" t="str">
            <v>150000</v>
          </cell>
          <cell r="AG1812" t="str">
            <v>325</v>
          </cell>
        </row>
        <row r="1813">
          <cell r="H1813" t="str">
            <v>10003_B_BLR4</v>
          </cell>
          <cell r="I1813">
            <v>27912</v>
          </cell>
          <cell r="K1813" t="str">
            <v>OP</v>
          </cell>
          <cell r="L1813" t="str">
            <v>BR</v>
          </cell>
          <cell r="O1813" t="str">
            <v>2000</v>
          </cell>
          <cell r="P1813">
            <v>8088</v>
          </cell>
          <cell r="Q1813">
            <v>0.05</v>
          </cell>
          <cell r="R1813" t="str">
            <v>98.0</v>
          </cell>
          <cell r="S1813" t="str">
            <v>99.5</v>
          </cell>
          <cell r="T1813">
            <v>31107</v>
          </cell>
          <cell r="V1813" t="str">
            <v>10.0</v>
          </cell>
          <cell r="X1813" t="str">
            <v>NA</v>
          </cell>
          <cell r="Z1813" t="str">
            <v>0.5</v>
          </cell>
          <cell r="AB1813" t="str">
            <v>NA</v>
          </cell>
          <cell r="AD1813" t="str">
            <v>98</v>
          </cell>
          <cell r="AE1813" t="str">
            <v>0.05</v>
          </cell>
          <cell r="AF1813" t="str">
            <v>250000</v>
          </cell>
          <cell r="AG1813" t="str">
            <v>325</v>
          </cell>
        </row>
        <row r="1814">
          <cell r="H1814" t="str">
            <v>10003_B_BVLR5</v>
          </cell>
          <cell r="I1814">
            <v>29373</v>
          </cell>
          <cell r="K1814" t="str">
            <v>OP</v>
          </cell>
          <cell r="L1814" t="str">
            <v>BP</v>
          </cell>
          <cell r="O1814" t="str">
            <v>2500</v>
          </cell>
          <cell r="P1814">
            <v>8688</v>
          </cell>
          <cell r="Q1814">
            <v>0.05</v>
          </cell>
          <cell r="R1814" t="str">
            <v>99.9</v>
          </cell>
          <cell r="S1814" t="str">
            <v>NA</v>
          </cell>
          <cell r="U1814" t="str">
            <v>NA</v>
          </cell>
          <cell r="V1814" t="str">
            <v>10.0</v>
          </cell>
          <cell r="X1814" t="str">
            <v>NA</v>
          </cell>
          <cell r="Z1814" t="str">
            <v>0.5</v>
          </cell>
          <cell r="AB1814" t="str">
            <v>NA</v>
          </cell>
          <cell r="AD1814" t="str">
            <v>99.9</v>
          </cell>
          <cell r="AE1814" t="str">
            <v>0.05</v>
          </cell>
          <cell r="AF1814" t="str">
            <v>300000</v>
          </cell>
          <cell r="AG1814" t="str">
            <v>325</v>
          </cell>
        </row>
        <row r="1815">
          <cell r="H1815" t="str">
            <v>50651_B_BAGHS</v>
          </cell>
          <cell r="I1815">
            <v>33239</v>
          </cell>
          <cell r="K1815" t="str">
            <v>OP</v>
          </cell>
          <cell r="L1815" t="str">
            <v>BR</v>
          </cell>
          <cell r="O1815" t="str">
            <v>EN</v>
          </cell>
          <cell r="P1815">
            <v>8760</v>
          </cell>
          <cell r="Q1815">
            <v>0.02</v>
          </cell>
          <cell r="R1815" t="str">
            <v>99.5</v>
          </cell>
          <cell r="S1815" t="str">
            <v>40.0</v>
          </cell>
          <cell r="T1815">
            <v>38443</v>
          </cell>
          <cell r="V1815" t="str">
            <v>6.0</v>
          </cell>
          <cell r="X1815" t="str">
            <v>EN</v>
          </cell>
          <cell r="Z1815" t="str">
            <v>0.7</v>
          </cell>
          <cell r="AB1815" t="str">
            <v>0.05</v>
          </cell>
          <cell r="AD1815" t="str">
            <v>99.4</v>
          </cell>
          <cell r="AE1815" t="str">
            <v>62.5</v>
          </cell>
          <cell r="AF1815" t="str">
            <v>430000</v>
          </cell>
          <cell r="AG1815" t="str">
            <v>350</v>
          </cell>
        </row>
        <row r="1816">
          <cell r="H1816" t="str">
            <v>50482_B_ESP7</v>
          </cell>
          <cell r="I1816">
            <v>35217</v>
          </cell>
          <cell r="K1816" t="str">
            <v>OP</v>
          </cell>
          <cell r="L1816" t="str">
            <v>EK</v>
          </cell>
          <cell r="O1816" t="str">
            <v>2000</v>
          </cell>
          <cell r="P1816">
            <v>7138</v>
          </cell>
          <cell r="Q1816">
            <v>0.03</v>
          </cell>
          <cell r="R1816" t="str">
            <v>95.9</v>
          </cell>
          <cell r="S1816" t="str">
            <v>NA</v>
          </cell>
          <cell r="U1816" t="str">
            <v>NA</v>
          </cell>
          <cell r="V1816" t="str">
            <v>NA</v>
          </cell>
          <cell r="X1816" t="str">
            <v>NA</v>
          </cell>
          <cell r="Z1816" t="str">
            <v>NA</v>
          </cell>
          <cell r="AB1816" t="str">
            <v>NA</v>
          </cell>
          <cell r="AD1816" t="str">
            <v>95.0</v>
          </cell>
          <cell r="AE1816" t="str">
            <v>24</v>
          </cell>
          <cell r="AF1816" t="str">
            <v>155000</v>
          </cell>
          <cell r="AG1816" t="str">
            <v>329</v>
          </cell>
        </row>
        <row r="1817">
          <cell r="H1817" t="str">
            <v>50482_B_WS1</v>
          </cell>
          <cell r="I1817">
            <v>24624</v>
          </cell>
          <cell r="K1817" t="str">
            <v>OP</v>
          </cell>
          <cell r="L1817" t="str">
            <v>WS</v>
          </cell>
          <cell r="O1817" t="str">
            <v>EN</v>
          </cell>
          <cell r="P1817">
            <v>4677</v>
          </cell>
          <cell r="Q1817">
            <v>0.25</v>
          </cell>
          <cell r="R1817" t="str">
            <v>95.9</v>
          </cell>
          <cell r="S1817" t="str">
            <v>NA</v>
          </cell>
          <cell r="U1817" t="str">
            <v>NA</v>
          </cell>
          <cell r="V1817" t="str">
            <v>NA</v>
          </cell>
          <cell r="X1817" t="str">
            <v>NA</v>
          </cell>
          <cell r="Z1817" t="str">
            <v>NA</v>
          </cell>
          <cell r="AB1817" t="str">
            <v>NA</v>
          </cell>
          <cell r="AD1817" t="str">
            <v>95.0</v>
          </cell>
          <cell r="AE1817" t="str">
            <v>123</v>
          </cell>
          <cell r="AF1817" t="str">
            <v>125000</v>
          </cell>
          <cell r="AG1817" t="str">
            <v>158</v>
          </cell>
        </row>
        <row r="1818">
          <cell r="H1818" t="str">
            <v>50482_B_WS2</v>
          </cell>
          <cell r="I1818">
            <v>24624</v>
          </cell>
          <cell r="K1818" t="str">
            <v>OP</v>
          </cell>
          <cell r="L1818" t="str">
            <v>WS</v>
          </cell>
          <cell r="O1818" t="str">
            <v>EN</v>
          </cell>
          <cell r="P1818">
            <v>4570</v>
          </cell>
          <cell r="Q1818">
            <v>0.25</v>
          </cell>
          <cell r="R1818" t="str">
            <v>95.9</v>
          </cell>
          <cell r="S1818" t="str">
            <v>NA</v>
          </cell>
          <cell r="U1818" t="str">
            <v>NA</v>
          </cell>
          <cell r="V1818" t="str">
            <v>NA</v>
          </cell>
          <cell r="X1818" t="str">
            <v>NA</v>
          </cell>
          <cell r="Z1818" t="str">
            <v>NA</v>
          </cell>
          <cell r="AB1818" t="str">
            <v>NA</v>
          </cell>
          <cell r="AD1818" t="str">
            <v>95.0</v>
          </cell>
          <cell r="AE1818" t="str">
            <v>115</v>
          </cell>
          <cell r="AF1818" t="str">
            <v>120000</v>
          </cell>
          <cell r="AG1818" t="str">
            <v>158</v>
          </cell>
        </row>
        <row r="1819">
          <cell r="H1819" t="str">
            <v>50482_B_WS3</v>
          </cell>
          <cell r="I1819">
            <v>24624</v>
          </cell>
          <cell r="K1819" t="str">
            <v>OP</v>
          </cell>
          <cell r="L1819" t="str">
            <v>WS</v>
          </cell>
          <cell r="O1819" t="str">
            <v>EN</v>
          </cell>
          <cell r="P1819">
            <v>4982</v>
          </cell>
          <cell r="Q1819">
            <v>0.3</v>
          </cell>
          <cell r="R1819" t="str">
            <v>95.9</v>
          </cell>
          <cell r="S1819" t="str">
            <v>NA</v>
          </cell>
          <cell r="U1819" t="str">
            <v>NA</v>
          </cell>
          <cell r="V1819" t="str">
            <v>NA</v>
          </cell>
          <cell r="X1819" t="str">
            <v>NA</v>
          </cell>
          <cell r="Z1819" t="str">
            <v>NA</v>
          </cell>
          <cell r="AB1819" t="str">
            <v>NA</v>
          </cell>
          <cell r="AD1819" t="str">
            <v>95.0</v>
          </cell>
          <cell r="AE1819" t="str">
            <v>79</v>
          </cell>
          <cell r="AF1819" t="str">
            <v>85000</v>
          </cell>
          <cell r="AG1819" t="str">
            <v>149</v>
          </cell>
        </row>
        <row r="1820">
          <cell r="H1820" t="str">
            <v>50482_B_WS4</v>
          </cell>
          <cell r="I1820">
            <v>30834</v>
          </cell>
          <cell r="K1820" t="str">
            <v>OP</v>
          </cell>
          <cell r="L1820" t="str">
            <v>WS</v>
          </cell>
          <cell r="O1820" t="str">
            <v>EN</v>
          </cell>
          <cell r="P1820">
            <v>4816</v>
          </cell>
          <cell r="Q1820">
            <v>0.15</v>
          </cell>
          <cell r="R1820" t="str">
            <v>95.9</v>
          </cell>
          <cell r="S1820" t="str">
            <v>NA</v>
          </cell>
          <cell r="U1820" t="str">
            <v>NA</v>
          </cell>
          <cell r="V1820" t="str">
            <v>NA</v>
          </cell>
          <cell r="X1820" t="str">
            <v>NA</v>
          </cell>
          <cell r="Z1820" t="str">
            <v>NA</v>
          </cell>
          <cell r="AB1820" t="str">
            <v>NA</v>
          </cell>
          <cell r="AD1820" t="str">
            <v>95.0</v>
          </cell>
          <cell r="AE1820" t="str">
            <v>95</v>
          </cell>
          <cell r="AF1820" t="str">
            <v>150000</v>
          </cell>
          <cell r="AG1820" t="str">
            <v>158</v>
          </cell>
        </row>
        <row r="1821">
          <cell r="H1821" t="str">
            <v>50483_B_WS1</v>
          </cell>
          <cell r="I1821">
            <v>22798</v>
          </cell>
          <cell r="K1821" t="str">
            <v>OP</v>
          </cell>
          <cell r="L1821" t="str">
            <v>WS</v>
          </cell>
          <cell r="O1821" t="str">
            <v>EN</v>
          </cell>
          <cell r="P1821">
            <v>3548</v>
          </cell>
          <cell r="Q1821">
            <v>0.01</v>
          </cell>
          <cell r="R1821" t="str">
            <v>95.5</v>
          </cell>
          <cell r="S1821" t="str">
            <v>NA</v>
          </cell>
          <cell r="U1821" t="str">
            <v>NA</v>
          </cell>
          <cell r="V1821" t="str">
            <v>NA</v>
          </cell>
          <cell r="X1821" t="str">
            <v>NA</v>
          </cell>
          <cell r="Z1821" t="str">
            <v>NA</v>
          </cell>
          <cell r="AB1821" t="str">
            <v>NA</v>
          </cell>
          <cell r="AD1821" t="str">
            <v>90.0</v>
          </cell>
          <cell r="AE1821" t="str">
            <v>115</v>
          </cell>
          <cell r="AF1821" t="str">
            <v>115000</v>
          </cell>
          <cell r="AG1821" t="str">
            <v>162</v>
          </cell>
        </row>
        <row r="1822">
          <cell r="H1822" t="str">
            <v>50483_B_WS2</v>
          </cell>
          <cell r="I1822">
            <v>22798</v>
          </cell>
          <cell r="K1822" t="str">
            <v>OP</v>
          </cell>
          <cell r="L1822" t="str">
            <v>WS</v>
          </cell>
          <cell r="O1822" t="str">
            <v>EN</v>
          </cell>
          <cell r="P1822">
            <v>3765</v>
          </cell>
          <cell r="Q1822">
            <v>0.01</v>
          </cell>
          <cell r="R1822" t="str">
            <v>95.5</v>
          </cell>
          <cell r="S1822" t="str">
            <v>NA</v>
          </cell>
          <cell r="U1822" t="str">
            <v>NA</v>
          </cell>
          <cell r="V1822" t="str">
            <v>NA</v>
          </cell>
          <cell r="X1822" t="str">
            <v>NA</v>
          </cell>
          <cell r="Z1822" t="str">
            <v>NA</v>
          </cell>
          <cell r="AB1822" t="str">
            <v>NA</v>
          </cell>
          <cell r="AD1822" t="str">
            <v>90.0</v>
          </cell>
          <cell r="AE1822" t="str">
            <v>115</v>
          </cell>
          <cell r="AF1822" t="str">
            <v>115000</v>
          </cell>
          <cell r="AG1822" t="str">
            <v>154</v>
          </cell>
        </row>
        <row r="1823">
          <cell r="H1823" t="str">
            <v>50483_B_WS3</v>
          </cell>
          <cell r="I1823">
            <v>22798</v>
          </cell>
          <cell r="K1823" t="str">
            <v>OP</v>
          </cell>
          <cell r="L1823" t="str">
            <v>WS</v>
          </cell>
          <cell r="O1823" t="str">
            <v>EN</v>
          </cell>
          <cell r="P1823">
            <v>3976</v>
          </cell>
          <cell r="Q1823">
            <v>0.01</v>
          </cell>
          <cell r="R1823" t="str">
            <v>95.5</v>
          </cell>
          <cell r="S1823" t="str">
            <v>NA</v>
          </cell>
          <cell r="U1823" t="str">
            <v>NA</v>
          </cell>
          <cell r="V1823" t="str">
            <v>NA</v>
          </cell>
          <cell r="X1823" t="str">
            <v>NA</v>
          </cell>
          <cell r="Z1823" t="str">
            <v>NA</v>
          </cell>
          <cell r="AB1823" t="str">
            <v>NA</v>
          </cell>
          <cell r="AD1823" t="str">
            <v>90.0</v>
          </cell>
          <cell r="AE1823" t="str">
            <v>115</v>
          </cell>
          <cell r="AF1823" t="str">
            <v>115000</v>
          </cell>
          <cell r="AG1823" t="str">
            <v>154</v>
          </cell>
        </row>
        <row r="1824">
          <cell r="H1824" t="str">
            <v>50483_B_WS5</v>
          </cell>
          <cell r="I1824">
            <v>29373</v>
          </cell>
          <cell r="K1824" t="str">
            <v>OP</v>
          </cell>
          <cell r="L1824" t="str">
            <v>WS</v>
          </cell>
          <cell r="O1824" t="str">
            <v>EN</v>
          </cell>
          <cell r="P1824">
            <v>3867</v>
          </cell>
          <cell r="Q1824">
            <v>0.01</v>
          </cell>
          <cell r="R1824" t="str">
            <v>95.5</v>
          </cell>
          <cell r="S1824" t="str">
            <v>NA</v>
          </cell>
          <cell r="U1824" t="str">
            <v>NA</v>
          </cell>
          <cell r="V1824" t="str">
            <v>NA</v>
          </cell>
          <cell r="X1824" t="str">
            <v>NA</v>
          </cell>
          <cell r="Z1824" t="str">
            <v>NA</v>
          </cell>
          <cell r="AB1824" t="str">
            <v>NA</v>
          </cell>
          <cell r="AD1824" t="str">
            <v>90.0</v>
          </cell>
          <cell r="AE1824" t="str">
            <v>87</v>
          </cell>
          <cell r="AF1824" t="str">
            <v>305000</v>
          </cell>
          <cell r="AG1824" t="str">
            <v>140</v>
          </cell>
        </row>
        <row r="1825">
          <cell r="H1825" t="str">
            <v>3176_B_1</v>
          </cell>
          <cell r="I1825">
            <v>21702</v>
          </cell>
          <cell r="K1825" t="str">
            <v>OP</v>
          </cell>
          <cell r="L1825" t="str">
            <v>EC</v>
          </cell>
          <cell r="O1825" t="str">
            <v>308</v>
          </cell>
          <cell r="P1825">
            <v>7682</v>
          </cell>
          <cell r="Q1825">
            <v>0.04</v>
          </cell>
          <cell r="R1825" t="str">
            <v>95.0</v>
          </cell>
          <cell r="S1825" t="str">
            <v>95.0</v>
          </cell>
          <cell r="U1825" t="str">
            <v>NA</v>
          </cell>
          <cell r="V1825" t="str">
            <v>25.4</v>
          </cell>
          <cell r="X1825" t="str">
            <v>0.1</v>
          </cell>
          <cell r="Z1825" t="str">
            <v>1.0</v>
          </cell>
          <cell r="AB1825" t="str">
            <v>0.2</v>
          </cell>
          <cell r="AD1825" t="str">
            <v>95.0</v>
          </cell>
          <cell r="AE1825" t="str">
            <v>EN</v>
          </cell>
          <cell r="AF1825" t="str">
            <v>219000</v>
          </cell>
          <cell r="AG1825" t="str">
            <v>325</v>
          </cell>
        </row>
        <row r="1826">
          <cell r="H1826" t="str">
            <v>3176_B_2</v>
          </cell>
          <cell r="I1826">
            <v>25355</v>
          </cell>
          <cell r="K1826" t="str">
            <v>OP</v>
          </cell>
          <cell r="L1826" t="str">
            <v>EC</v>
          </cell>
          <cell r="O1826" t="str">
            <v>1280</v>
          </cell>
          <cell r="P1826">
            <v>7682</v>
          </cell>
          <cell r="Q1826">
            <v>0.04</v>
          </cell>
          <cell r="R1826" t="str">
            <v>93.0</v>
          </cell>
          <cell r="S1826" t="str">
            <v>93.0</v>
          </cell>
          <cell r="U1826" t="str">
            <v>NA</v>
          </cell>
          <cell r="V1826" t="str">
            <v>25.4</v>
          </cell>
          <cell r="X1826" t="str">
            <v>0.1</v>
          </cell>
          <cell r="Z1826" t="str">
            <v>1.0</v>
          </cell>
          <cell r="AB1826" t="str">
            <v>0.2</v>
          </cell>
          <cell r="AD1826" t="str">
            <v>93.0</v>
          </cell>
          <cell r="AE1826" t="str">
            <v>EN</v>
          </cell>
          <cell r="AF1826" t="str">
            <v>219000</v>
          </cell>
          <cell r="AG1826" t="str">
            <v>325</v>
          </cell>
        </row>
        <row r="1827">
          <cell r="H1827" t="str">
            <v>2103_B_1</v>
          </cell>
          <cell r="I1827">
            <v>25720</v>
          </cell>
          <cell r="K1827" t="str">
            <v>OP</v>
          </cell>
          <cell r="L1827" t="str">
            <v>EC</v>
          </cell>
          <cell r="O1827" t="str">
            <v>22790</v>
          </cell>
          <cell r="P1827">
            <v>8456</v>
          </cell>
          <cell r="Q1827">
            <v>0.04</v>
          </cell>
          <cell r="R1827" t="str">
            <v>99.2</v>
          </cell>
          <cell r="S1827" t="str">
            <v>99.2</v>
          </cell>
          <cell r="T1827">
            <v>30560</v>
          </cell>
          <cell r="V1827" t="str">
            <v>9.5</v>
          </cell>
          <cell r="X1827" t="str">
            <v>NA</v>
          </cell>
          <cell r="Z1827" t="str">
            <v>2.3</v>
          </cell>
          <cell r="AB1827" t="str">
            <v>NA</v>
          </cell>
          <cell r="AD1827" t="str">
            <v>99.2</v>
          </cell>
          <cell r="AE1827" t="str">
            <v>462</v>
          </cell>
          <cell r="AF1827" t="str">
            <v xml:space="preserve">  2200000</v>
          </cell>
          <cell r="AG1827" t="str">
            <v>310</v>
          </cell>
        </row>
        <row r="1828">
          <cell r="H1828" t="str">
            <v>2103_B_2</v>
          </cell>
          <cell r="I1828">
            <v>26085</v>
          </cell>
          <cell r="K1828" t="str">
            <v>OP</v>
          </cell>
          <cell r="L1828" t="str">
            <v>EC</v>
          </cell>
          <cell r="O1828" t="str">
            <v>22790</v>
          </cell>
          <cell r="P1828">
            <v>8238</v>
          </cell>
          <cell r="Q1828">
            <v>0.03</v>
          </cell>
          <cell r="R1828" t="str">
            <v>99.2</v>
          </cell>
          <cell r="S1828" t="str">
            <v>99.2</v>
          </cell>
          <cell r="T1828">
            <v>32752</v>
          </cell>
          <cell r="V1828" t="str">
            <v>9.5</v>
          </cell>
          <cell r="X1828" t="str">
            <v>NA</v>
          </cell>
          <cell r="Z1828" t="str">
            <v>2.3</v>
          </cell>
          <cell r="AB1828" t="str">
            <v>NA</v>
          </cell>
          <cell r="AD1828" t="str">
            <v>99.2</v>
          </cell>
          <cell r="AE1828" t="str">
            <v>462</v>
          </cell>
          <cell r="AF1828" t="str">
            <v xml:space="preserve">  2200000</v>
          </cell>
          <cell r="AG1828" t="str">
            <v>310</v>
          </cell>
        </row>
        <row r="1829">
          <cell r="H1829" t="str">
            <v>2103_B_3</v>
          </cell>
          <cell r="I1829">
            <v>26512</v>
          </cell>
          <cell r="K1829" t="str">
            <v>OP</v>
          </cell>
          <cell r="L1829" t="str">
            <v>EC</v>
          </cell>
          <cell r="O1829" t="str">
            <v>22790</v>
          </cell>
          <cell r="P1829">
            <v>8487</v>
          </cell>
          <cell r="Q1829">
            <v>0.03</v>
          </cell>
          <cell r="R1829" t="str">
            <v>99.2</v>
          </cell>
          <cell r="S1829" t="str">
            <v>99.2</v>
          </cell>
          <cell r="T1829">
            <v>32964</v>
          </cell>
          <cell r="V1829" t="str">
            <v>9.5</v>
          </cell>
          <cell r="X1829" t="str">
            <v>NA</v>
          </cell>
          <cell r="Z1829" t="str">
            <v>2.3</v>
          </cell>
          <cell r="AB1829" t="str">
            <v>NA</v>
          </cell>
          <cell r="AD1829" t="str">
            <v>99.2</v>
          </cell>
          <cell r="AE1829" t="str">
            <v>462</v>
          </cell>
          <cell r="AF1829" t="str">
            <v xml:space="preserve">  2200000</v>
          </cell>
          <cell r="AG1829" t="str">
            <v>310</v>
          </cell>
        </row>
        <row r="1830">
          <cell r="H1830" t="str">
            <v>2103_B_4</v>
          </cell>
          <cell r="I1830">
            <v>26877</v>
          </cell>
          <cell r="K1830" t="str">
            <v>OP</v>
          </cell>
          <cell r="L1830" t="str">
            <v>EC</v>
          </cell>
          <cell r="O1830" t="str">
            <v>22790</v>
          </cell>
          <cell r="P1830">
            <v>8468</v>
          </cell>
          <cell r="Q1830">
            <v>0.02</v>
          </cell>
          <cell r="R1830" t="str">
            <v>99.2</v>
          </cell>
          <cell r="S1830" t="str">
            <v>99.2</v>
          </cell>
          <cell r="T1830">
            <v>30742</v>
          </cell>
          <cell r="V1830" t="str">
            <v>9.5</v>
          </cell>
          <cell r="X1830" t="str">
            <v>NA</v>
          </cell>
          <cell r="Z1830" t="str">
            <v>2.3</v>
          </cell>
          <cell r="AB1830" t="str">
            <v>NA</v>
          </cell>
          <cell r="AD1830" t="str">
            <v>99.2</v>
          </cell>
          <cell r="AE1830" t="str">
            <v>462</v>
          </cell>
          <cell r="AF1830" t="str">
            <v xml:space="preserve">  2200000</v>
          </cell>
          <cell r="AG1830" t="str">
            <v>310</v>
          </cell>
        </row>
        <row r="1831">
          <cell r="H1831" t="str">
            <v>2104_B_1</v>
          </cell>
          <cell r="I1831">
            <v>29738</v>
          </cell>
          <cell r="K1831" t="str">
            <v>OP</v>
          </cell>
          <cell r="L1831" t="str">
            <v>EK</v>
          </cell>
          <cell r="O1831" t="str">
            <v>8249</v>
          </cell>
          <cell r="P1831">
            <v>8644</v>
          </cell>
          <cell r="Q1831">
            <v>0.03</v>
          </cell>
          <cell r="R1831" t="str">
            <v>99.0</v>
          </cell>
          <cell r="S1831" t="str">
            <v>99.0</v>
          </cell>
          <cell r="T1831">
            <v>30164</v>
          </cell>
          <cell r="V1831" t="str">
            <v>6.4</v>
          </cell>
          <cell r="X1831" t="str">
            <v>NA</v>
          </cell>
          <cell r="Z1831" t="str">
            <v>1</v>
          </cell>
          <cell r="AB1831" t="str">
            <v>NA</v>
          </cell>
          <cell r="AD1831" t="str">
            <v>99</v>
          </cell>
          <cell r="AE1831" t="str">
            <v>60</v>
          </cell>
          <cell r="AF1831" t="str">
            <v xml:space="preserve">   600000</v>
          </cell>
          <cell r="AG1831" t="str">
            <v>330</v>
          </cell>
        </row>
        <row r="1832">
          <cell r="H1832" t="str">
            <v>2104_B_2</v>
          </cell>
          <cell r="I1832">
            <v>29738</v>
          </cell>
          <cell r="K1832" t="str">
            <v>OP</v>
          </cell>
          <cell r="L1832" t="str">
            <v>EK</v>
          </cell>
          <cell r="O1832" t="str">
            <v>8379</v>
          </cell>
          <cell r="P1832">
            <v>8623</v>
          </cell>
          <cell r="Q1832">
            <v>0.01</v>
          </cell>
          <cell r="R1832" t="str">
            <v>99.0</v>
          </cell>
          <cell r="S1832" t="str">
            <v>99.0</v>
          </cell>
          <cell r="T1832">
            <v>30164</v>
          </cell>
          <cell r="V1832" t="str">
            <v>6.4</v>
          </cell>
          <cell r="X1832" t="str">
            <v>NA</v>
          </cell>
          <cell r="Z1832" t="str">
            <v>1</v>
          </cell>
          <cell r="AB1832" t="str">
            <v>NA</v>
          </cell>
          <cell r="AD1832" t="str">
            <v>99</v>
          </cell>
          <cell r="AE1832" t="str">
            <v>60</v>
          </cell>
          <cell r="AF1832" t="str">
            <v xml:space="preserve">   600000</v>
          </cell>
          <cell r="AG1832" t="str">
            <v>330</v>
          </cell>
        </row>
        <row r="1833">
          <cell r="H1833" t="str">
            <v>2104_B_3</v>
          </cell>
          <cell r="I1833">
            <v>29738</v>
          </cell>
          <cell r="K1833" t="str">
            <v>OP</v>
          </cell>
          <cell r="L1833" t="str">
            <v>EK</v>
          </cell>
          <cell r="O1833" t="str">
            <v>16107</v>
          </cell>
          <cell r="P1833">
            <v>7805</v>
          </cell>
          <cell r="Q1833">
            <v>0.02</v>
          </cell>
          <cell r="R1833" t="str">
            <v>99.0</v>
          </cell>
          <cell r="S1833" t="str">
            <v>99.0</v>
          </cell>
          <cell r="T1833">
            <v>30529</v>
          </cell>
          <cell r="V1833" t="str">
            <v>6.4</v>
          </cell>
          <cell r="X1833" t="str">
            <v>NA</v>
          </cell>
          <cell r="Z1833" t="str">
            <v>1</v>
          </cell>
          <cell r="AB1833" t="str">
            <v>NA</v>
          </cell>
          <cell r="AD1833" t="str">
            <v>99</v>
          </cell>
          <cell r="AE1833" t="str">
            <v>122</v>
          </cell>
          <cell r="AF1833" t="str">
            <v xml:space="preserve">  1165000</v>
          </cell>
          <cell r="AG1833" t="str">
            <v>360</v>
          </cell>
        </row>
        <row r="1834">
          <cell r="H1834" t="str">
            <v>2104_B_4</v>
          </cell>
          <cell r="I1834">
            <v>29738</v>
          </cell>
          <cell r="K1834" t="str">
            <v>OP</v>
          </cell>
          <cell r="L1834" t="str">
            <v>EK</v>
          </cell>
          <cell r="O1834" t="str">
            <v>22480</v>
          </cell>
          <cell r="P1834">
            <v>6543</v>
          </cell>
          <cell r="Q1834">
            <v>0.01</v>
          </cell>
          <cell r="R1834" t="str">
            <v>99.0</v>
          </cell>
          <cell r="S1834" t="str">
            <v>99.0</v>
          </cell>
          <cell r="T1834">
            <v>35462</v>
          </cell>
          <cell r="V1834" t="str">
            <v>6.4</v>
          </cell>
          <cell r="X1834" t="str">
            <v>NA</v>
          </cell>
          <cell r="Z1834" t="str">
            <v>1</v>
          </cell>
          <cell r="AB1834" t="str">
            <v>NA</v>
          </cell>
          <cell r="AD1834" t="str">
            <v>99</v>
          </cell>
          <cell r="AE1834" t="str">
            <v>148</v>
          </cell>
          <cell r="AF1834" t="str">
            <v xml:space="preserve">  1450000</v>
          </cell>
          <cell r="AG1834" t="str">
            <v>365</v>
          </cell>
        </row>
        <row r="1835">
          <cell r="H1835" t="str">
            <v>2107_B_1</v>
          </cell>
          <cell r="I1835">
            <v>26816</v>
          </cell>
          <cell r="K1835" t="str">
            <v>OP</v>
          </cell>
          <cell r="L1835" t="str">
            <v>EC</v>
          </cell>
          <cell r="O1835" t="str">
            <v>2973</v>
          </cell>
          <cell r="P1835">
            <v>6979</v>
          </cell>
          <cell r="Q1835">
            <v>0.01</v>
          </cell>
          <cell r="R1835" t="str">
            <v>99.6</v>
          </cell>
          <cell r="S1835" t="str">
            <v>98.0</v>
          </cell>
          <cell r="T1835">
            <v>35674</v>
          </cell>
          <cell r="V1835" t="str">
            <v>15.3</v>
          </cell>
          <cell r="X1835" t="str">
            <v>NA</v>
          </cell>
          <cell r="Z1835" t="str">
            <v>3.5</v>
          </cell>
          <cell r="AB1835" t="str">
            <v>NA</v>
          </cell>
          <cell r="AD1835" t="str">
            <v>99.6</v>
          </cell>
          <cell r="AE1835" t="str">
            <v>168</v>
          </cell>
          <cell r="AF1835" t="str">
            <v xml:space="preserve">  2000000</v>
          </cell>
          <cell r="AG1835" t="str">
            <v>350</v>
          </cell>
        </row>
        <row r="1836">
          <cell r="H1836" t="str">
            <v>2107_B_2</v>
          </cell>
          <cell r="I1836">
            <v>26816</v>
          </cell>
          <cell r="K1836" t="str">
            <v>OP</v>
          </cell>
          <cell r="L1836" t="str">
            <v>EC</v>
          </cell>
          <cell r="O1836" t="str">
            <v>2973</v>
          </cell>
          <cell r="P1836">
            <v>8519</v>
          </cell>
          <cell r="Q1836">
            <v>0.02</v>
          </cell>
          <cell r="R1836" t="str">
            <v>99.6</v>
          </cell>
          <cell r="S1836" t="str">
            <v>97.7</v>
          </cell>
          <cell r="T1836">
            <v>35674</v>
          </cell>
          <cell r="V1836" t="str">
            <v>15.3</v>
          </cell>
          <cell r="X1836" t="str">
            <v>NA</v>
          </cell>
          <cell r="Z1836" t="str">
            <v>3.5</v>
          </cell>
          <cell r="AB1836" t="str">
            <v>NA</v>
          </cell>
          <cell r="AD1836" t="str">
            <v>99.6</v>
          </cell>
          <cell r="AE1836" t="str">
            <v>168</v>
          </cell>
          <cell r="AF1836" t="str">
            <v xml:space="preserve">  2000000</v>
          </cell>
          <cell r="AG1836" t="str">
            <v>350</v>
          </cell>
        </row>
        <row r="1837">
          <cell r="H1837" t="str">
            <v>6155_B_1</v>
          </cell>
          <cell r="I1837">
            <v>27912</v>
          </cell>
          <cell r="K1837" t="str">
            <v>OP</v>
          </cell>
          <cell r="L1837" t="str">
            <v>EC</v>
          </cell>
          <cell r="O1837" t="str">
            <v>15664</v>
          </cell>
          <cell r="P1837">
            <v>7592</v>
          </cell>
          <cell r="Q1837">
            <v>0.01</v>
          </cell>
          <cell r="R1837" t="str">
            <v>99.6</v>
          </cell>
          <cell r="S1837" t="str">
            <v>99.6</v>
          </cell>
          <cell r="T1837">
            <v>32843</v>
          </cell>
          <cell r="V1837" t="str">
            <v>19.0</v>
          </cell>
          <cell r="X1837" t="str">
            <v>NA</v>
          </cell>
          <cell r="Z1837" t="str">
            <v>1.0</v>
          </cell>
          <cell r="AB1837" t="str">
            <v>NA</v>
          </cell>
          <cell r="AD1837" t="str">
            <v>99.6</v>
          </cell>
          <cell r="AE1837" t="str">
            <v>148</v>
          </cell>
          <cell r="AF1837" t="str">
            <v xml:space="preserve">  2030000</v>
          </cell>
          <cell r="AG1837" t="str">
            <v>270</v>
          </cell>
        </row>
        <row r="1838">
          <cell r="H1838" t="str">
            <v>6155_B_2</v>
          </cell>
          <cell r="I1838">
            <v>28277</v>
          </cell>
          <cell r="K1838" t="str">
            <v>OP</v>
          </cell>
          <cell r="L1838" t="str">
            <v>EC</v>
          </cell>
          <cell r="O1838" t="str">
            <v>15664</v>
          </cell>
          <cell r="P1838">
            <v>8567</v>
          </cell>
          <cell r="Q1838">
            <v>0</v>
          </cell>
          <cell r="R1838" t="str">
            <v>99.6</v>
          </cell>
          <cell r="S1838" t="str">
            <v>99.6</v>
          </cell>
          <cell r="T1838">
            <v>28825</v>
          </cell>
          <cell r="V1838" t="str">
            <v>19.0</v>
          </cell>
          <cell r="X1838" t="str">
            <v>NA</v>
          </cell>
          <cell r="Z1838" t="str">
            <v>1.0</v>
          </cell>
          <cell r="AB1838" t="str">
            <v>NA</v>
          </cell>
          <cell r="AD1838" t="str">
            <v>99.6</v>
          </cell>
          <cell r="AE1838" t="str">
            <v>148</v>
          </cell>
          <cell r="AF1838" t="str">
            <v xml:space="preserve">  2030000</v>
          </cell>
          <cell r="AG1838" t="str">
            <v>270</v>
          </cell>
        </row>
        <row r="1839">
          <cell r="H1839" t="str">
            <v>50711_B_BGHS1</v>
          </cell>
          <cell r="I1839">
            <v>31503</v>
          </cell>
          <cell r="K1839" t="str">
            <v>OP</v>
          </cell>
          <cell r="L1839" t="str">
            <v>BP</v>
          </cell>
          <cell r="M1839" t="str">
            <v>MC</v>
          </cell>
          <cell r="O1839" t="str">
            <v>1436</v>
          </cell>
          <cell r="P1839">
            <v>8440</v>
          </cell>
          <cell r="Q1839">
            <v>0.01</v>
          </cell>
          <cell r="R1839" t="str">
            <v>99.3</v>
          </cell>
          <cell r="S1839" t="str">
            <v>99.3</v>
          </cell>
          <cell r="T1839">
            <v>37196</v>
          </cell>
          <cell r="V1839" t="str">
            <v>9.2</v>
          </cell>
          <cell r="X1839" t="str">
            <v>NA</v>
          </cell>
          <cell r="Z1839" t="str">
            <v>0.2</v>
          </cell>
          <cell r="AB1839" t="str">
            <v>NA</v>
          </cell>
          <cell r="AD1839" t="str">
            <v>93.3</v>
          </cell>
          <cell r="AE1839" t="str">
            <v>3.2</v>
          </cell>
          <cell r="AF1839" t="str">
            <v>31575</v>
          </cell>
          <cell r="AG1839" t="str">
            <v>465</v>
          </cell>
        </row>
        <row r="1840">
          <cell r="H1840" t="str">
            <v>50711_B_BGHS2</v>
          </cell>
          <cell r="I1840">
            <v>29312</v>
          </cell>
          <cell r="K1840" t="str">
            <v>OP</v>
          </cell>
          <cell r="L1840" t="str">
            <v>BP</v>
          </cell>
          <cell r="M1840" t="str">
            <v>MC</v>
          </cell>
          <cell r="O1840" t="str">
            <v>1436</v>
          </cell>
          <cell r="P1840">
            <v>8208</v>
          </cell>
          <cell r="Q1840">
            <v>0.01</v>
          </cell>
          <cell r="R1840" t="str">
            <v>99.3</v>
          </cell>
          <cell r="S1840" t="str">
            <v>99.3</v>
          </cell>
          <cell r="T1840">
            <v>37196</v>
          </cell>
          <cell r="V1840" t="str">
            <v>9.2</v>
          </cell>
          <cell r="X1840" t="str">
            <v>NA</v>
          </cell>
          <cell r="Z1840" t="str">
            <v>0.2</v>
          </cell>
          <cell r="AB1840" t="str">
            <v>NA</v>
          </cell>
          <cell r="AD1840" t="str">
            <v>93.3</v>
          </cell>
          <cell r="AE1840" t="str">
            <v>3</v>
          </cell>
          <cell r="AF1840" t="str">
            <v>31575</v>
          </cell>
          <cell r="AG1840" t="str">
            <v>465</v>
          </cell>
        </row>
        <row r="1841">
          <cell r="H1841" t="str">
            <v>54780_B_ESP5</v>
          </cell>
          <cell r="I1841">
            <v>32325</v>
          </cell>
          <cell r="K1841" t="str">
            <v>SC</v>
          </cell>
          <cell r="L1841" t="str">
            <v>EW</v>
          </cell>
          <cell r="O1841" t="str">
            <v>400</v>
          </cell>
          <cell r="P1841">
            <v>0</v>
          </cell>
          <cell r="V1841" t="str">
            <v>10.0</v>
          </cell>
          <cell r="X1841" t="str">
            <v>NA</v>
          </cell>
          <cell r="Z1841" t="str">
            <v>4.5</v>
          </cell>
          <cell r="AB1841" t="str">
            <v>NA</v>
          </cell>
          <cell r="AD1841" t="str">
            <v>99.8</v>
          </cell>
          <cell r="AE1841" t="str">
            <v>6</v>
          </cell>
          <cell r="AF1841" t="str">
            <v>75000</v>
          </cell>
          <cell r="AG1841" t="str">
            <v>350</v>
          </cell>
        </row>
        <row r="1842">
          <cell r="H1842" t="str">
            <v>54780_B_ESP6</v>
          </cell>
          <cell r="I1842">
            <v>31837</v>
          </cell>
          <cell r="K1842" t="str">
            <v>OP</v>
          </cell>
          <cell r="L1842" t="str">
            <v>EW</v>
          </cell>
          <cell r="O1842" t="str">
            <v>400</v>
          </cell>
          <cell r="P1842">
            <v>5343</v>
          </cell>
          <cell r="V1842" t="str">
            <v>10.4</v>
          </cell>
          <cell r="X1842" t="str">
            <v>NA</v>
          </cell>
          <cell r="Z1842" t="str">
            <v>4.5</v>
          </cell>
          <cell r="AB1842" t="str">
            <v>NA</v>
          </cell>
          <cell r="AD1842" t="str">
            <v>99.8</v>
          </cell>
          <cell r="AE1842" t="str">
            <v>3</v>
          </cell>
          <cell r="AF1842" t="str">
            <v>75000</v>
          </cell>
          <cell r="AG1842" t="str">
            <v>350</v>
          </cell>
        </row>
        <row r="1843">
          <cell r="H1843" t="str">
            <v>54780_B_ESP7</v>
          </cell>
          <cell r="I1843">
            <v>32540</v>
          </cell>
          <cell r="K1843" t="str">
            <v>OP</v>
          </cell>
          <cell r="L1843" t="str">
            <v>EW</v>
          </cell>
          <cell r="O1843" t="str">
            <v>500</v>
          </cell>
          <cell r="P1843">
            <v>4326</v>
          </cell>
          <cell r="Q1843">
            <v>0.02</v>
          </cell>
          <cell r="R1843" t="str">
            <v>99.0</v>
          </cell>
          <cell r="S1843" t="str">
            <v>99.0</v>
          </cell>
          <cell r="T1843">
            <v>32540</v>
          </cell>
          <cell r="V1843" t="str">
            <v>10.1</v>
          </cell>
          <cell r="X1843" t="str">
            <v>NA</v>
          </cell>
          <cell r="Z1843" t="str">
            <v>4.5</v>
          </cell>
          <cell r="AB1843" t="str">
            <v>NA</v>
          </cell>
          <cell r="AD1843" t="str">
            <v>99.8</v>
          </cell>
          <cell r="AE1843" t="str">
            <v>3</v>
          </cell>
          <cell r="AF1843" t="str">
            <v>80000</v>
          </cell>
          <cell r="AG1843" t="str">
            <v>350</v>
          </cell>
        </row>
        <row r="1844">
          <cell r="H1844" t="str">
            <v>54775_B_B10ESP</v>
          </cell>
          <cell r="I1844">
            <v>27912</v>
          </cell>
          <cell r="K1844" t="str">
            <v>OP</v>
          </cell>
          <cell r="L1844" t="str">
            <v>EK</v>
          </cell>
          <cell r="M1844" t="str">
            <v>MC</v>
          </cell>
          <cell r="O1844" t="str">
            <v>EN</v>
          </cell>
          <cell r="P1844">
            <v>7197</v>
          </cell>
          <cell r="Q1844">
            <v>0.03</v>
          </cell>
          <cell r="R1844" t="str">
            <v>100</v>
          </cell>
          <cell r="S1844" t="str">
            <v>100</v>
          </cell>
          <cell r="U1844" t="str">
            <v>NA</v>
          </cell>
          <cell r="V1844" t="str">
            <v>9.9</v>
          </cell>
          <cell r="X1844" t="str">
            <v>NA</v>
          </cell>
          <cell r="Z1844" t="str">
            <v>1.5</v>
          </cell>
          <cell r="AB1844" t="str">
            <v>NA</v>
          </cell>
          <cell r="AD1844" t="str">
            <v>97.5</v>
          </cell>
          <cell r="AE1844" t="str">
            <v>0</v>
          </cell>
          <cell r="AF1844" t="str">
            <v>116607</v>
          </cell>
          <cell r="AG1844" t="str">
            <v>340</v>
          </cell>
        </row>
        <row r="1845">
          <cell r="H1845" t="str">
            <v>54775_B_B11BAG</v>
          </cell>
          <cell r="I1845">
            <v>31929</v>
          </cell>
          <cell r="K1845" t="str">
            <v>OP</v>
          </cell>
          <cell r="L1845" t="str">
            <v>BP</v>
          </cell>
          <cell r="O1845" t="str">
            <v>EN</v>
          </cell>
          <cell r="P1845">
            <v>7477</v>
          </cell>
          <cell r="Q1845">
            <v>0.03</v>
          </cell>
          <cell r="R1845" t="str">
            <v>99</v>
          </cell>
          <cell r="S1845" t="str">
            <v>99</v>
          </cell>
          <cell r="U1845" t="str">
            <v>NA</v>
          </cell>
          <cell r="V1845" t="str">
            <v>8.4</v>
          </cell>
          <cell r="X1845" t="str">
            <v>NA</v>
          </cell>
          <cell r="Z1845" t="str">
            <v>1.5</v>
          </cell>
          <cell r="AB1845" t="str">
            <v>NA</v>
          </cell>
          <cell r="AD1845" t="str">
            <v>99.0</v>
          </cell>
          <cell r="AE1845" t="str">
            <v>7</v>
          </cell>
          <cell r="AF1845" t="str">
            <v>69127</v>
          </cell>
          <cell r="AG1845" t="str">
            <v>260</v>
          </cell>
        </row>
        <row r="1846">
          <cell r="H1846" t="str">
            <v>54276_B_6</v>
          </cell>
          <cell r="I1846">
            <v>33270</v>
          </cell>
          <cell r="K1846" t="str">
            <v>OP</v>
          </cell>
          <cell r="L1846" t="str">
            <v>BP</v>
          </cell>
          <cell r="O1846" t="str">
            <v>EN</v>
          </cell>
          <cell r="P1846">
            <v>8167</v>
          </cell>
          <cell r="Q1846">
            <v>0</v>
          </cell>
          <cell r="R1846" t="str">
            <v>99.8</v>
          </cell>
          <cell r="S1846" t="str">
            <v>NA</v>
          </cell>
          <cell r="U1846" t="str">
            <v>NA</v>
          </cell>
          <cell r="V1846" t="str">
            <v>15</v>
          </cell>
          <cell r="X1846" t="str">
            <v>NA</v>
          </cell>
          <cell r="Z1846" t="str">
            <v>2.5</v>
          </cell>
          <cell r="AB1846" t="str">
            <v>0.5</v>
          </cell>
          <cell r="AD1846" t="str">
            <v>99.8</v>
          </cell>
          <cell r="AE1846" t="str">
            <v>0.61</v>
          </cell>
          <cell r="AF1846" t="str">
            <v>214000</v>
          </cell>
          <cell r="AG1846" t="str">
            <v>305</v>
          </cell>
        </row>
        <row r="1847">
          <cell r="H1847" t="str">
            <v>54276_B_7</v>
          </cell>
          <cell r="I1847">
            <v>33270</v>
          </cell>
          <cell r="K1847" t="str">
            <v>OP</v>
          </cell>
          <cell r="L1847" t="str">
            <v>BP</v>
          </cell>
          <cell r="O1847" t="str">
            <v>EN</v>
          </cell>
          <cell r="P1847">
            <v>8122</v>
          </cell>
          <cell r="Q1847">
            <v>0</v>
          </cell>
          <cell r="R1847" t="str">
            <v>99.8</v>
          </cell>
          <cell r="S1847" t="str">
            <v>NA</v>
          </cell>
          <cell r="U1847" t="str">
            <v>NA</v>
          </cell>
          <cell r="V1847" t="str">
            <v>15</v>
          </cell>
          <cell r="X1847" t="str">
            <v>NA</v>
          </cell>
          <cell r="Z1847" t="str">
            <v>2.1</v>
          </cell>
          <cell r="AB1847" t="str">
            <v>0.5</v>
          </cell>
          <cell r="AD1847" t="str">
            <v>99.8</v>
          </cell>
          <cell r="AE1847" t="str">
            <v>0.61</v>
          </cell>
          <cell r="AF1847" t="str">
            <v>214000</v>
          </cell>
          <cell r="AG1847" t="str">
            <v>305</v>
          </cell>
        </row>
        <row r="1848">
          <cell r="H1848" t="str">
            <v>7504_B_2</v>
          </cell>
          <cell r="I1848">
            <v>35004</v>
          </cell>
          <cell r="K1848" t="str">
            <v>OP</v>
          </cell>
          <cell r="L1848" t="str">
            <v>EC</v>
          </cell>
          <cell r="O1848" t="str">
            <v>7000</v>
          </cell>
          <cell r="P1848">
            <v>7830</v>
          </cell>
          <cell r="Q1848">
            <v>0.03</v>
          </cell>
          <cell r="R1848" t="str">
            <v>99.8</v>
          </cell>
          <cell r="S1848" t="str">
            <v>99.8</v>
          </cell>
          <cell r="T1848">
            <v>38504</v>
          </cell>
          <cell r="V1848" t="str">
            <v>7.5</v>
          </cell>
          <cell r="X1848" t="str">
            <v>NA</v>
          </cell>
          <cell r="Z1848" t="str">
            <v>0.9</v>
          </cell>
          <cell r="AB1848" t="str">
            <v>NA</v>
          </cell>
          <cell r="AD1848" t="str">
            <v>92.0</v>
          </cell>
          <cell r="AE1848" t="str">
            <v>115</v>
          </cell>
          <cell r="AF1848" t="str">
            <v>400000</v>
          </cell>
          <cell r="AG1848" t="str">
            <v>155</v>
          </cell>
        </row>
        <row r="1849">
          <cell r="H1849" t="str">
            <v>55479_B_3</v>
          </cell>
          <cell r="I1849">
            <v>37622</v>
          </cell>
          <cell r="K1849" t="str">
            <v>OP</v>
          </cell>
          <cell r="L1849" t="str">
            <v>BP</v>
          </cell>
          <cell r="O1849" t="str">
            <v>11000</v>
          </cell>
          <cell r="P1849">
            <v>8350</v>
          </cell>
          <cell r="Q1849">
            <v>1.09E-2</v>
          </cell>
          <cell r="R1849" t="str">
            <v>99.9</v>
          </cell>
          <cell r="S1849" t="str">
            <v>99.9</v>
          </cell>
          <cell r="T1849">
            <v>37742</v>
          </cell>
          <cell r="V1849" t="str">
            <v>7.5</v>
          </cell>
          <cell r="X1849" t="str">
            <v>NA</v>
          </cell>
          <cell r="Z1849" t="str">
            <v>0.9</v>
          </cell>
          <cell r="AB1849" t="str">
            <v>NA</v>
          </cell>
          <cell r="AD1849" t="str">
            <v>99.9</v>
          </cell>
          <cell r="AE1849" t="str">
            <v>12.1</v>
          </cell>
          <cell r="AF1849" t="str">
            <v>413176</v>
          </cell>
          <cell r="AG1849" t="str">
            <v>185</v>
          </cell>
        </row>
        <row r="1850">
          <cell r="H1850" t="str">
            <v>56319_B_1</v>
          </cell>
          <cell r="I1850">
            <v>39448</v>
          </cell>
          <cell r="K1850" t="str">
            <v>PL</v>
          </cell>
        </row>
        <row r="1851">
          <cell r="H1851" t="str">
            <v>50366_B_ESP4</v>
          </cell>
          <cell r="I1851">
            <v>24838</v>
          </cell>
          <cell r="K1851" t="str">
            <v>OP</v>
          </cell>
          <cell r="L1851" t="str">
            <v>EW</v>
          </cell>
          <cell r="O1851" t="str">
            <v>EN</v>
          </cell>
          <cell r="P1851">
            <v>7907</v>
          </cell>
          <cell r="Q1851">
            <v>0.14000000000000001</v>
          </cell>
          <cell r="R1851" t="str">
            <v>98.0</v>
          </cell>
          <cell r="S1851" t="str">
            <v>98.0</v>
          </cell>
          <cell r="T1851">
            <v>38169</v>
          </cell>
          <cell r="V1851" t="str">
            <v>7.0</v>
          </cell>
          <cell r="X1851" t="str">
            <v>NA</v>
          </cell>
          <cell r="Z1851" t="str">
            <v>3.4</v>
          </cell>
          <cell r="AB1851" t="str">
            <v>0.4</v>
          </cell>
          <cell r="AD1851" t="str">
            <v>98.0</v>
          </cell>
          <cell r="AE1851" t="str">
            <v>1</v>
          </cell>
          <cell r="AF1851" t="str">
            <v>81000</v>
          </cell>
          <cell r="AG1851" t="str">
            <v>350</v>
          </cell>
        </row>
        <row r="1852">
          <cell r="H1852" t="str">
            <v>50366_B_MC2</v>
          </cell>
          <cell r="I1852">
            <v>27912</v>
          </cell>
          <cell r="K1852" t="str">
            <v>OP</v>
          </cell>
          <cell r="L1852" t="str">
            <v>MC</v>
          </cell>
          <cell r="O1852" t="str">
            <v>EN</v>
          </cell>
          <cell r="P1852">
            <v>1677</v>
          </cell>
          <cell r="Q1852">
            <v>0.14000000000000001</v>
          </cell>
          <cell r="R1852" t="str">
            <v>88.0</v>
          </cell>
          <cell r="S1852" t="str">
            <v>88.0</v>
          </cell>
          <cell r="T1852">
            <v>36831</v>
          </cell>
          <cell r="V1852" t="str">
            <v>6.5</v>
          </cell>
          <cell r="X1852" t="str">
            <v>NA</v>
          </cell>
          <cell r="Z1852" t="str">
            <v>1.0</v>
          </cell>
          <cell r="AB1852" t="str">
            <v>NA</v>
          </cell>
          <cell r="AD1852" t="str">
            <v>88.5</v>
          </cell>
          <cell r="AE1852" t="str">
            <v>36</v>
          </cell>
          <cell r="AF1852" t="str">
            <v>58000</v>
          </cell>
          <cell r="AG1852" t="str">
            <v>450</v>
          </cell>
        </row>
        <row r="1853">
          <cell r="H1853" t="str">
            <v>50366_B_MC3</v>
          </cell>
          <cell r="I1853">
            <v>27912</v>
          </cell>
          <cell r="K1853" t="str">
            <v>OP</v>
          </cell>
          <cell r="L1853" t="str">
            <v>MC</v>
          </cell>
          <cell r="O1853" t="str">
            <v>EN</v>
          </cell>
          <cell r="P1853">
            <v>4395</v>
          </cell>
          <cell r="Q1853">
            <v>0.27</v>
          </cell>
          <cell r="R1853" t="str">
            <v>88.0</v>
          </cell>
          <cell r="S1853" t="str">
            <v>88.0</v>
          </cell>
          <cell r="T1853">
            <v>38169</v>
          </cell>
          <cell r="V1853" t="str">
            <v>6.5</v>
          </cell>
          <cell r="X1853" t="str">
            <v>NA</v>
          </cell>
          <cell r="Z1853" t="str">
            <v>1.0</v>
          </cell>
          <cell r="AB1853" t="str">
            <v>NA</v>
          </cell>
          <cell r="AD1853" t="str">
            <v>88.5</v>
          </cell>
          <cell r="AE1853" t="str">
            <v>36</v>
          </cell>
          <cell r="AF1853" t="str">
            <v>58000</v>
          </cell>
          <cell r="AG1853" t="str">
            <v>450</v>
          </cell>
        </row>
        <row r="1854">
          <cell r="H1854" t="str">
            <v>1771_B_1</v>
          </cell>
          <cell r="I1854">
            <v>29312</v>
          </cell>
          <cell r="K1854" t="str">
            <v>OP</v>
          </cell>
          <cell r="L1854" t="str">
            <v>EW</v>
          </cell>
          <cell r="O1854" t="str">
            <v>1800</v>
          </cell>
          <cell r="P1854">
            <v>8226</v>
          </cell>
          <cell r="Q1854">
            <v>0.05</v>
          </cell>
          <cell r="R1854" t="str">
            <v>96.7</v>
          </cell>
          <cell r="S1854" t="str">
            <v>96.7</v>
          </cell>
          <cell r="U1854" t="str">
            <v>EN</v>
          </cell>
          <cell r="V1854" t="str">
            <v>7.9</v>
          </cell>
          <cell r="X1854" t="str">
            <v>NA</v>
          </cell>
          <cell r="Z1854" t="str">
            <v>1.3</v>
          </cell>
          <cell r="AB1854" t="str">
            <v>NA</v>
          </cell>
          <cell r="AD1854" t="str">
            <v>99.4</v>
          </cell>
          <cell r="AE1854" t="str">
            <v>6</v>
          </cell>
          <cell r="AF1854" t="str">
            <v>88000</v>
          </cell>
          <cell r="AG1854" t="str">
            <v>415</v>
          </cell>
        </row>
        <row r="1855">
          <cell r="H1855" t="str">
            <v>1771_B_2</v>
          </cell>
          <cell r="I1855">
            <v>29342</v>
          </cell>
          <cell r="K1855" t="str">
            <v>OP</v>
          </cell>
          <cell r="L1855" t="str">
            <v>EW</v>
          </cell>
          <cell r="O1855" t="str">
            <v>1800</v>
          </cell>
          <cell r="P1855">
            <v>8408</v>
          </cell>
          <cell r="Q1855">
            <v>0.05</v>
          </cell>
          <cell r="R1855" t="str">
            <v>96.7</v>
          </cell>
          <cell r="S1855" t="str">
            <v>98.1</v>
          </cell>
          <cell r="U1855" t="str">
            <v>EN</v>
          </cell>
          <cell r="V1855" t="str">
            <v>7.9</v>
          </cell>
          <cell r="X1855" t="str">
            <v>NA</v>
          </cell>
          <cell r="Z1855" t="str">
            <v>1.3</v>
          </cell>
          <cell r="AB1855" t="str">
            <v>NA</v>
          </cell>
          <cell r="AD1855" t="str">
            <v>99.4</v>
          </cell>
          <cell r="AE1855" t="str">
            <v>6</v>
          </cell>
          <cell r="AF1855" t="str">
            <v>88000</v>
          </cell>
          <cell r="AG1855" t="str">
            <v>415</v>
          </cell>
        </row>
        <row r="1856">
          <cell r="H1856" t="str">
            <v>1772_B_1</v>
          </cell>
          <cell r="I1856">
            <v>27638</v>
          </cell>
          <cell r="K1856" t="str">
            <v>SC</v>
          </cell>
          <cell r="L1856" t="str">
            <v>EK</v>
          </cell>
          <cell r="O1856" t="str">
            <v>EN</v>
          </cell>
          <cell r="P1856">
            <v>0</v>
          </cell>
          <cell r="Q1856" t="str">
            <v>NA</v>
          </cell>
          <cell r="R1856" t="str">
            <v>NA</v>
          </cell>
          <cell r="U1856" t="str">
            <v>EN</v>
          </cell>
          <cell r="V1856" t="str">
            <v>11.0</v>
          </cell>
          <cell r="X1856" t="str">
            <v>NA</v>
          </cell>
          <cell r="Z1856" t="str">
            <v>3.5</v>
          </cell>
          <cell r="AB1856" t="str">
            <v>NA</v>
          </cell>
          <cell r="AD1856" t="str">
            <v>99.1</v>
          </cell>
          <cell r="AE1856" t="str">
            <v>3</v>
          </cell>
          <cell r="AF1856" t="str">
            <v>126000</v>
          </cell>
          <cell r="AG1856" t="str">
            <v>500</v>
          </cell>
        </row>
        <row r="1857">
          <cell r="H1857" t="str">
            <v>50121_B_BELCO</v>
          </cell>
          <cell r="I1857">
            <v>34608</v>
          </cell>
          <cell r="K1857" t="str">
            <v>OP</v>
          </cell>
          <cell r="L1857" t="str">
            <v>WS</v>
          </cell>
          <cell r="O1857" t="str">
            <v>EN</v>
          </cell>
          <cell r="P1857">
            <v>8131</v>
          </cell>
          <cell r="Q1857">
            <v>0.8</v>
          </cell>
          <cell r="R1857" t="str">
            <v>78.0</v>
          </cell>
          <cell r="S1857" t="str">
            <v>78.0</v>
          </cell>
          <cell r="T1857">
            <v>38412</v>
          </cell>
          <cell r="V1857" t="str">
            <v>NA</v>
          </cell>
          <cell r="X1857" t="str">
            <v>NA</v>
          </cell>
          <cell r="Z1857" t="str">
            <v>NA</v>
          </cell>
          <cell r="AB1857" t="str">
            <v>NA</v>
          </cell>
          <cell r="AD1857" t="str">
            <v>99.3</v>
          </cell>
          <cell r="AE1857" t="str">
            <v>25</v>
          </cell>
          <cell r="AF1857" t="str">
            <v>535000</v>
          </cell>
          <cell r="AG1857" t="str">
            <v>174</v>
          </cell>
        </row>
        <row r="1858">
          <cell r="H1858" t="str">
            <v>52048_B_BAGHOU</v>
          </cell>
          <cell r="I1858">
            <v>29952</v>
          </cell>
          <cell r="K1858" t="str">
            <v>OP</v>
          </cell>
          <cell r="L1858" t="str">
            <v>BR</v>
          </cell>
          <cell r="O1858" t="str">
            <v>3140</v>
          </cell>
          <cell r="P1858">
            <v>8265</v>
          </cell>
          <cell r="Q1858">
            <v>0.05</v>
          </cell>
          <cell r="R1858" t="str">
            <v>99.9</v>
          </cell>
          <cell r="S1858" t="str">
            <v>99.9</v>
          </cell>
          <cell r="T1858">
            <v>32143</v>
          </cell>
          <cell r="V1858" t="str">
            <v>7.0</v>
          </cell>
          <cell r="X1858" t="str">
            <v>NA</v>
          </cell>
          <cell r="Z1858" t="str">
            <v>1.0</v>
          </cell>
          <cell r="AB1858" t="str">
            <v>NA</v>
          </cell>
          <cell r="AD1858" t="str">
            <v>99.9</v>
          </cell>
          <cell r="AE1858" t="str">
            <v>17.15</v>
          </cell>
          <cell r="AF1858" t="str">
            <v>145500</v>
          </cell>
          <cell r="AG1858" t="str">
            <v>350</v>
          </cell>
        </row>
        <row r="1859">
          <cell r="H1859" t="str">
            <v>50770_B_FGPC1</v>
          </cell>
          <cell r="I1859">
            <v>32478</v>
          </cell>
          <cell r="K1859" t="str">
            <v>OP</v>
          </cell>
          <cell r="L1859" t="str">
            <v>MC</v>
          </cell>
          <cell r="M1859" t="str">
            <v>EK</v>
          </cell>
          <cell r="O1859" t="str">
            <v>EN</v>
          </cell>
          <cell r="P1859">
            <v>8340</v>
          </cell>
          <cell r="Q1859">
            <v>2.5999999999999999E-2</v>
          </cell>
          <cell r="R1859" t="str">
            <v>99.8</v>
          </cell>
          <cell r="S1859" t="str">
            <v>99.8</v>
          </cell>
          <cell r="U1859" t="str">
            <v>NA</v>
          </cell>
          <cell r="V1859" t="str">
            <v>NA</v>
          </cell>
          <cell r="X1859" t="str">
            <v>NA</v>
          </cell>
          <cell r="Z1859" t="str">
            <v>NA</v>
          </cell>
          <cell r="AB1859" t="str">
            <v>NA</v>
          </cell>
          <cell r="AD1859" t="str">
            <v>EN</v>
          </cell>
          <cell r="AE1859" t="str">
            <v>EN</v>
          </cell>
          <cell r="AF1859" t="str">
            <v>EN</v>
          </cell>
          <cell r="AG1859" t="str">
            <v>EN</v>
          </cell>
        </row>
        <row r="1860">
          <cell r="H1860" t="str">
            <v>50772_B_FGPC1</v>
          </cell>
          <cell r="I1860">
            <v>32509</v>
          </cell>
          <cell r="K1860" t="str">
            <v>OP</v>
          </cell>
          <cell r="L1860" t="str">
            <v>MC</v>
          </cell>
          <cell r="M1860" t="str">
            <v>EK</v>
          </cell>
          <cell r="O1860" t="str">
            <v>EN</v>
          </cell>
          <cell r="P1860">
            <v>8572</v>
          </cell>
          <cell r="Q1860">
            <v>0.02</v>
          </cell>
          <cell r="R1860" t="str">
            <v>99.8</v>
          </cell>
          <cell r="S1860" t="str">
            <v>99.8</v>
          </cell>
          <cell r="T1860">
            <v>38565</v>
          </cell>
          <cell r="V1860" t="str">
            <v>NA</v>
          </cell>
          <cell r="X1860" t="str">
            <v>NA</v>
          </cell>
          <cell r="Z1860" t="str">
            <v>NA</v>
          </cell>
          <cell r="AB1860" t="str">
            <v>NA</v>
          </cell>
          <cell r="AD1860" t="str">
            <v>EN</v>
          </cell>
          <cell r="AE1860" t="str">
            <v>EN</v>
          </cell>
          <cell r="AF1860" t="str">
            <v>EN</v>
          </cell>
          <cell r="AG1860" t="str">
            <v>EN</v>
          </cell>
        </row>
        <row r="1861">
          <cell r="H1861" t="str">
            <v>1564_B_8</v>
          </cell>
          <cell r="I1861">
            <v>26268</v>
          </cell>
          <cell r="K1861" t="str">
            <v>OP</v>
          </cell>
          <cell r="L1861" t="str">
            <v>MC</v>
          </cell>
          <cell r="O1861" t="str">
            <v>47</v>
          </cell>
          <cell r="P1861">
            <v>935</v>
          </cell>
          <cell r="Q1861">
            <v>0.08</v>
          </cell>
          <cell r="R1861" t="str">
            <v>54.2</v>
          </cell>
          <cell r="S1861" t="str">
            <v>NA</v>
          </cell>
          <cell r="U1861" t="str">
            <v>NA</v>
          </cell>
          <cell r="V1861" t="str">
            <v>NA</v>
          </cell>
          <cell r="X1861" t="str">
            <v>0.1</v>
          </cell>
          <cell r="Z1861" t="str">
            <v>NA</v>
          </cell>
          <cell r="AB1861" t="str">
            <v>2.0</v>
          </cell>
          <cell r="AD1861" t="str">
            <v>41.1</v>
          </cell>
          <cell r="AE1861" t="str">
            <v>276</v>
          </cell>
          <cell r="AF1861" t="str">
            <v xml:space="preserve">  5520000</v>
          </cell>
          <cell r="AG1861" t="str">
            <v>625</v>
          </cell>
        </row>
        <row r="1862">
          <cell r="H1862" t="str">
            <v>2434_B_10</v>
          </cell>
          <cell r="I1862">
            <v>25689</v>
          </cell>
          <cell r="K1862" t="str">
            <v>OP</v>
          </cell>
          <cell r="L1862" t="str">
            <v>MC</v>
          </cell>
          <cell r="M1862" t="str">
            <v>EH</v>
          </cell>
          <cell r="O1862" t="str">
            <v>3330</v>
          </cell>
          <cell r="P1862">
            <v>4850</v>
          </cell>
          <cell r="Q1862">
            <v>0.02</v>
          </cell>
          <cell r="R1862" t="str">
            <v>99.9</v>
          </cell>
          <cell r="S1862" t="str">
            <v>99.9</v>
          </cell>
          <cell r="T1862">
            <v>37257</v>
          </cell>
          <cell r="V1862" t="str">
            <v>9.6</v>
          </cell>
          <cell r="X1862" t="str">
            <v>.05</v>
          </cell>
          <cell r="Y1862" t="str">
            <v>.01</v>
          </cell>
          <cell r="Z1862" t="str">
            <v>1.0</v>
          </cell>
          <cell r="AB1862" t="str">
            <v>1.0</v>
          </cell>
          <cell r="AC1862" t="str">
            <v>.2</v>
          </cell>
          <cell r="AD1862" t="str">
            <v>99.9</v>
          </cell>
          <cell r="AE1862" t="str">
            <v>30</v>
          </cell>
          <cell r="AF1862" t="str">
            <v>150000</v>
          </cell>
          <cell r="AG1862" t="str">
            <v>370</v>
          </cell>
        </row>
        <row r="1863">
          <cell r="H1863" t="str">
            <v>2434_B_7</v>
          </cell>
          <cell r="I1863">
            <v>19329</v>
          </cell>
          <cell r="K1863" t="str">
            <v>OS</v>
          </cell>
          <cell r="L1863" t="str">
            <v>MC</v>
          </cell>
          <cell r="O1863" t="str">
            <v>EN</v>
          </cell>
          <cell r="P1863">
            <v>0</v>
          </cell>
          <cell r="V1863" t="str">
            <v>NA</v>
          </cell>
          <cell r="X1863" t="str">
            <v>.05</v>
          </cell>
          <cell r="Y1863" t="str">
            <v>.01</v>
          </cell>
          <cell r="Z1863" t="str">
            <v>NA</v>
          </cell>
          <cell r="AB1863" t="str">
            <v>1</v>
          </cell>
          <cell r="AC1863" t="str">
            <v>.2</v>
          </cell>
          <cell r="AD1863" t="str">
            <v>54</v>
          </cell>
          <cell r="AE1863" t="str">
            <v>15</v>
          </cell>
          <cell r="AF1863" t="str">
            <v>57000</v>
          </cell>
          <cell r="AG1863" t="str">
            <v>335</v>
          </cell>
        </row>
        <row r="1864">
          <cell r="H1864" t="str">
            <v>2434_B_8</v>
          </cell>
          <cell r="I1864">
            <v>20363</v>
          </cell>
          <cell r="K1864" t="str">
            <v>OP</v>
          </cell>
          <cell r="L1864" t="str">
            <v>MC</v>
          </cell>
          <cell r="O1864" t="str">
            <v>EN</v>
          </cell>
          <cell r="P1864">
            <v>1655</v>
          </cell>
          <cell r="Q1864">
            <v>0.05</v>
          </cell>
          <cell r="R1864" t="str">
            <v>13</v>
          </cell>
          <cell r="S1864" t="str">
            <v>13</v>
          </cell>
          <cell r="U1864" t="str">
            <v>EN</v>
          </cell>
          <cell r="V1864" t="str">
            <v>NA</v>
          </cell>
          <cell r="X1864" t="str">
            <v>.05</v>
          </cell>
          <cell r="Y1864" t="str">
            <v>.01</v>
          </cell>
          <cell r="Z1864" t="str">
            <v>NA</v>
          </cell>
          <cell r="AB1864" t="str">
            <v>1.0</v>
          </cell>
          <cell r="AC1864" t="str">
            <v>.2</v>
          </cell>
          <cell r="AD1864" t="str">
            <v>54.0</v>
          </cell>
          <cell r="AE1864" t="str">
            <v>18</v>
          </cell>
          <cell r="AF1864" t="str">
            <v>63000</v>
          </cell>
          <cell r="AG1864" t="str">
            <v>350</v>
          </cell>
        </row>
        <row r="1865">
          <cell r="H1865" t="str">
            <v>2434_B_9</v>
          </cell>
          <cell r="I1865">
            <v>21916</v>
          </cell>
          <cell r="K1865" t="str">
            <v>OP</v>
          </cell>
          <cell r="L1865" t="str">
            <v>MC</v>
          </cell>
          <cell r="O1865" t="str">
            <v>EN</v>
          </cell>
          <cell r="P1865">
            <v>250</v>
          </cell>
          <cell r="Q1865">
            <v>0.06</v>
          </cell>
          <cell r="R1865" t="str">
            <v>13</v>
          </cell>
          <cell r="S1865" t="str">
            <v>13</v>
          </cell>
          <cell r="U1865" t="str">
            <v>EN</v>
          </cell>
          <cell r="V1865" t="str">
            <v>NA</v>
          </cell>
          <cell r="X1865" t="str">
            <v>.05</v>
          </cell>
          <cell r="Y1865" t="str">
            <v>.01</v>
          </cell>
          <cell r="Z1865" t="str">
            <v>NA</v>
          </cell>
          <cell r="AB1865" t="str">
            <v>1.0</v>
          </cell>
          <cell r="AC1865" t="str">
            <v>.2</v>
          </cell>
          <cell r="AD1865" t="str">
            <v>54</v>
          </cell>
          <cell r="AE1865" t="str">
            <v>26</v>
          </cell>
          <cell r="AF1865" t="str">
            <v>63000</v>
          </cell>
          <cell r="AG1865" t="str">
            <v>350</v>
          </cell>
        </row>
        <row r="1866">
          <cell r="H1866" t="str">
            <v>3796_B_3</v>
          </cell>
          <cell r="I1866">
            <v>26816</v>
          </cell>
          <cell r="K1866" t="str">
            <v>OP</v>
          </cell>
          <cell r="L1866" t="str">
            <v>EW</v>
          </cell>
          <cell r="O1866" t="str">
            <v>1595</v>
          </cell>
          <cell r="P1866">
            <v>5878</v>
          </cell>
          <cell r="Q1866">
            <v>0.02</v>
          </cell>
          <cell r="R1866" t="str">
            <v>99.4</v>
          </cell>
          <cell r="S1866" t="str">
            <v>92.0</v>
          </cell>
          <cell r="T1866">
            <v>32143</v>
          </cell>
          <cell r="V1866" t="str">
            <v>9</v>
          </cell>
          <cell r="W1866" t="str">
            <v>13</v>
          </cell>
          <cell r="X1866" t="str">
            <v>NA</v>
          </cell>
          <cell r="Z1866" t="str">
            <v>.5</v>
          </cell>
          <cell r="AA1866" t="str">
            <v>1</v>
          </cell>
          <cell r="AB1866" t="str">
            <v>NA</v>
          </cell>
          <cell r="AD1866" t="str">
            <v>99.4</v>
          </cell>
          <cell r="AE1866" t="str">
            <v>476</v>
          </cell>
          <cell r="AF1866" t="str">
            <v xml:space="preserve">   617300</v>
          </cell>
          <cell r="AG1866" t="str">
            <v>695</v>
          </cell>
        </row>
        <row r="1867">
          <cell r="H1867" t="str">
            <v>3796_B_4</v>
          </cell>
          <cell r="I1867">
            <v>26816</v>
          </cell>
          <cell r="K1867" t="str">
            <v>OP</v>
          </cell>
          <cell r="L1867" t="str">
            <v>EW</v>
          </cell>
          <cell r="O1867" t="str">
            <v>2193</v>
          </cell>
          <cell r="P1867">
            <v>7720</v>
          </cell>
          <cell r="Q1867">
            <v>0.02</v>
          </cell>
          <cell r="R1867" t="str">
            <v>99.4</v>
          </cell>
          <cell r="S1867" t="str">
            <v>92.1</v>
          </cell>
          <cell r="U1867" t="str">
            <v>NA</v>
          </cell>
          <cell r="V1867" t="str">
            <v>9</v>
          </cell>
          <cell r="W1867" t="str">
            <v>13</v>
          </cell>
          <cell r="X1867" t="str">
            <v>NA</v>
          </cell>
          <cell r="Z1867" t="str">
            <v>.5</v>
          </cell>
          <cell r="AA1867" t="str">
            <v>1</v>
          </cell>
          <cell r="AB1867" t="str">
            <v>NA</v>
          </cell>
          <cell r="AD1867" t="str">
            <v>99.4</v>
          </cell>
          <cell r="AE1867" t="str">
            <v>79</v>
          </cell>
          <cell r="AF1867" t="str">
            <v xml:space="preserve">   980000</v>
          </cell>
          <cell r="AG1867" t="str">
            <v>695</v>
          </cell>
        </row>
        <row r="1868">
          <cell r="H1868" t="str">
            <v>3797_B_3</v>
          </cell>
          <cell r="I1868">
            <v>30834</v>
          </cell>
          <cell r="K1868" t="str">
            <v>OP</v>
          </cell>
          <cell r="L1868" t="str">
            <v>EK</v>
          </cell>
          <cell r="O1868" t="str">
            <v>12300</v>
          </cell>
          <cell r="P1868">
            <v>7018</v>
          </cell>
          <cell r="Q1868">
            <v>0.03</v>
          </cell>
          <cell r="R1868" t="str">
            <v>99.2</v>
          </cell>
          <cell r="S1868" t="str">
            <v>99.2</v>
          </cell>
          <cell r="T1868">
            <v>30926</v>
          </cell>
          <cell r="V1868" t="str">
            <v>15</v>
          </cell>
          <cell r="X1868" t="str">
            <v>NA</v>
          </cell>
          <cell r="Z1868" t="str">
            <v>.7</v>
          </cell>
          <cell r="AB1868" t="str">
            <v>NA</v>
          </cell>
          <cell r="AD1868" t="str">
            <v>99.2</v>
          </cell>
          <cell r="AE1868" t="str">
            <v>52</v>
          </cell>
          <cell r="AF1868" t="str">
            <v xml:space="preserve">   427000</v>
          </cell>
          <cell r="AG1868" t="str">
            <v>301</v>
          </cell>
        </row>
        <row r="1869">
          <cell r="H1869" t="str">
            <v>3797_B_4</v>
          </cell>
          <cell r="I1869">
            <v>30011</v>
          </cell>
          <cell r="K1869" t="str">
            <v>OP</v>
          </cell>
          <cell r="L1869" t="str">
            <v>EK</v>
          </cell>
          <cell r="O1869" t="str">
            <v>19300</v>
          </cell>
          <cell r="P1869">
            <v>8030</v>
          </cell>
          <cell r="Q1869">
            <v>0.02</v>
          </cell>
          <cell r="R1869" t="str">
            <v>99.7</v>
          </cell>
          <cell r="S1869" t="str">
            <v>99.7</v>
          </cell>
          <cell r="T1869">
            <v>30376</v>
          </cell>
          <cell r="V1869" t="str">
            <v>15</v>
          </cell>
          <cell r="X1869" t="str">
            <v>NA</v>
          </cell>
          <cell r="Z1869" t="str">
            <v>.7</v>
          </cell>
          <cell r="AB1869" t="str">
            <v>NA</v>
          </cell>
          <cell r="AD1869" t="str">
            <v>99.7</v>
          </cell>
          <cell r="AE1869" t="str">
            <v>60</v>
          </cell>
          <cell r="AF1869" t="str">
            <v xml:space="preserve">   690000</v>
          </cell>
          <cell r="AG1869" t="str">
            <v>285</v>
          </cell>
        </row>
        <row r="1870">
          <cell r="H1870" t="str">
            <v>3797_B_5</v>
          </cell>
          <cell r="I1870">
            <v>29373</v>
          </cell>
          <cell r="K1870" t="str">
            <v>OP</v>
          </cell>
          <cell r="L1870" t="str">
            <v>EK</v>
          </cell>
          <cell r="O1870" t="str">
            <v>12400</v>
          </cell>
          <cell r="P1870">
            <v>7032</v>
          </cell>
          <cell r="Q1870">
            <v>0.03</v>
          </cell>
          <cell r="R1870" t="str">
            <v>99.7</v>
          </cell>
          <cell r="S1870" t="str">
            <v>99.7</v>
          </cell>
          <cell r="T1870">
            <v>29799</v>
          </cell>
          <cell r="V1870" t="str">
            <v>15</v>
          </cell>
          <cell r="X1870" t="str">
            <v>NA</v>
          </cell>
          <cell r="Z1870" t="str">
            <v>.7</v>
          </cell>
          <cell r="AB1870" t="str">
            <v>NA</v>
          </cell>
          <cell r="AD1870" t="str">
            <v>99.7</v>
          </cell>
          <cell r="AE1870" t="str">
            <v>57</v>
          </cell>
          <cell r="AF1870" t="str">
            <v xml:space="preserve">  1300000</v>
          </cell>
          <cell r="AG1870" t="str">
            <v>311</v>
          </cell>
        </row>
        <row r="1871">
          <cell r="H1871" t="str">
            <v>3797_B_6</v>
          </cell>
          <cell r="I1871">
            <v>31898</v>
          </cell>
          <cell r="K1871" t="str">
            <v>OP</v>
          </cell>
          <cell r="L1871" t="str">
            <v>EK</v>
          </cell>
          <cell r="O1871" t="str">
            <v>29700</v>
          </cell>
          <cell r="P1871">
            <v>7987</v>
          </cell>
          <cell r="Q1871">
            <v>7.0000000000000007E-2</v>
          </cell>
          <cell r="R1871" t="str">
            <v>99.2</v>
          </cell>
          <cell r="S1871" t="str">
            <v>99.2</v>
          </cell>
          <cell r="T1871">
            <v>30742</v>
          </cell>
          <cell r="V1871" t="str">
            <v>15</v>
          </cell>
          <cell r="X1871" t="str">
            <v>NA</v>
          </cell>
          <cell r="Z1871" t="str">
            <v>.7</v>
          </cell>
          <cell r="AB1871" t="str">
            <v>NA</v>
          </cell>
          <cell r="AD1871" t="str">
            <v>99.2</v>
          </cell>
          <cell r="AE1871" t="str">
            <v>665</v>
          </cell>
          <cell r="AF1871" t="str">
            <v xml:space="preserve">  2210000</v>
          </cell>
          <cell r="AG1871" t="str">
            <v>264</v>
          </cell>
        </row>
        <row r="1872">
          <cell r="H1872" t="str">
            <v>3803_B_1</v>
          </cell>
          <cell r="I1872">
            <v>31898</v>
          </cell>
          <cell r="K1872" t="str">
            <v>OP</v>
          </cell>
          <cell r="L1872" t="str">
            <v>EK</v>
          </cell>
          <cell r="O1872" t="str">
            <v>3329</v>
          </cell>
          <cell r="P1872">
            <v>6847</v>
          </cell>
          <cell r="Q1872">
            <v>0.01</v>
          </cell>
          <cell r="R1872" t="str">
            <v>99.5</v>
          </cell>
          <cell r="S1872" t="str">
            <v>99.8</v>
          </cell>
          <cell r="T1872">
            <v>31959</v>
          </cell>
          <cell r="V1872" t="str">
            <v>6</v>
          </cell>
          <cell r="W1872" t="str">
            <v>13.7</v>
          </cell>
          <cell r="X1872" t="str">
            <v>NA</v>
          </cell>
          <cell r="Z1872" t="str">
            <v>.7</v>
          </cell>
          <cell r="AA1872" t="str">
            <v>1.4</v>
          </cell>
          <cell r="AB1872" t="str">
            <v>NA</v>
          </cell>
          <cell r="AD1872" t="str">
            <v>99.8</v>
          </cell>
          <cell r="AE1872" t="str">
            <v>34</v>
          </cell>
          <cell r="AF1872" t="str">
            <v xml:space="preserve">   468000</v>
          </cell>
          <cell r="AG1872" t="str">
            <v>320</v>
          </cell>
        </row>
        <row r="1873">
          <cell r="H1873" t="str">
            <v>3803_B_2</v>
          </cell>
          <cell r="I1873">
            <v>31837</v>
          </cell>
          <cell r="K1873" t="str">
            <v>OP</v>
          </cell>
          <cell r="L1873" t="str">
            <v>EK</v>
          </cell>
          <cell r="O1873" t="str">
            <v>3325</v>
          </cell>
          <cell r="P1873">
            <v>228</v>
          </cell>
          <cell r="Q1873">
            <v>0.01</v>
          </cell>
          <cell r="R1873" t="str">
            <v>99.8</v>
          </cell>
          <cell r="S1873" t="str">
            <v>99.8</v>
          </cell>
          <cell r="T1873">
            <v>31898</v>
          </cell>
          <cell r="V1873" t="str">
            <v>6</v>
          </cell>
          <cell r="W1873" t="str">
            <v>13.7</v>
          </cell>
          <cell r="X1873" t="str">
            <v>NA</v>
          </cell>
          <cell r="Z1873" t="str">
            <v>.7</v>
          </cell>
          <cell r="AA1873" t="str">
            <v>1.4</v>
          </cell>
          <cell r="AB1873" t="str">
            <v>NA</v>
          </cell>
          <cell r="AD1873" t="str">
            <v>99.8</v>
          </cell>
          <cell r="AE1873" t="str">
            <v>34</v>
          </cell>
          <cell r="AF1873" t="str">
            <v xml:space="preserve">   468000</v>
          </cell>
          <cell r="AG1873" t="str">
            <v>320</v>
          </cell>
        </row>
        <row r="1874">
          <cell r="H1874" t="str">
            <v>3803_B_3</v>
          </cell>
          <cell r="I1874">
            <v>30072</v>
          </cell>
          <cell r="K1874" t="str">
            <v>OP</v>
          </cell>
          <cell r="L1874" t="str">
            <v>EK</v>
          </cell>
          <cell r="O1874" t="str">
            <v>14700</v>
          </cell>
          <cell r="P1874">
            <v>7948</v>
          </cell>
          <cell r="Q1874">
            <v>0</v>
          </cell>
          <cell r="R1874" t="str">
            <v>99.9</v>
          </cell>
          <cell r="S1874" t="str">
            <v>99.8</v>
          </cell>
          <cell r="T1874">
            <v>32051</v>
          </cell>
          <cell r="V1874" t="str">
            <v>15</v>
          </cell>
          <cell r="X1874" t="str">
            <v>NA</v>
          </cell>
          <cell r="Z1874" t="str">
            <v>.7</v>
          </cell>
          <cell r="AB1874" t="str">
            <v>NA</v>
          </cell>
          <cell r="AD1874" t="str">
            <v>99.7</v>
          </cell>
          <cell r="AE1874" t="str">
            <v>42</v>
          </cell>
          <cell r="AF1874" t="str">
            <v xml:space="preserve">   700000</v>
          </cell>
          <cell r="AG1874" t="str">
            <v>285</v>
          </cell>
        </row>
        <row r="1875">
          <cell r="H1875" t="str">
            <v>3803_B_4</v>
          </cell>
          <cell r="I1875">
            <v>30072</v>
          </cell>
          <cell r="K1875" t="str">
            <v>OP</v>
          </cell>
          <cell r="L1875" t="str">
            <v>EK</v>
          </cell>
          <cell r="O1875" t="str">
            <v>18100</v>
          </cell>
          <cell r="P1875">
            <v>7495</v>
          </cell>
          <cell r="Q1875">
            <v>0.01</v>
          </cell>
          <cell r="R1875" t="str">
            <v>99.8</v>
          </cell>
          <cell r="S1875" t="str">
            <v>99.7</v>
          </cell>
          <cell r="T1875">
            <v>31079</v>
          </cell>
          <cell r="V1875" t="str">
            <v>15</v>
          </cell>
          <cell r="X1875" t="str">
            <v>NA</v>
          </cell>
          <cell r="Z1875" t="str">
            <v>.7</v>
          </cell>
          <cell r="AB1875" t="str">
            <v>NA</v>
          </cell>
          <cell r="AD1875" t="str">
            <v>99.7</v>
          </cell>
          <cell r="AE1875" t="str">
            <v>62</v>
          </cell>
          <cell r="AF1875" t="str">
            <v xml:space="preserve">   951000</v>
          </cell>
          <cell r="AG1875" t="str">
            <v>285</v>
          </cell>
        </row>
        <row r="1876">
          <cell r="H1876" t="str">
            <v>3804_B_3</v>
          </cell>
          <cell r="I1876">
            <v>20241</v>
          </cell>
          <cell r="K1876" t="str">
            <v>RE</v>
          </cell>
          <cell r="L1876" t="str">
            <v>EK</v>
          </cell>
          <cell r="O1876" t="str">
            <v>13800</v>
          </cell>
          <cell r="R1876" t="str">
            <v>99.8</v>
          </cell>
          <cell r="S1876" t="str">
            <v>NA</v>
          </cell>
          <cell r="U1876" t="str">
            <v>NA</v>
          </cell>
          <cell r="V1876" t="str">
            <v>9</v>
          </cell>
          <cell r="W1876" t="str">
            <v>13</v>
          </cell>
          <cell r="X1876" t="str">
            <v>NA</v>
          </cell>
          <cell r="Z1876" t="str">
            <v>.5</v>
          </cell>
          <cell r="AA1876" t="str">
            <v>1</v>
          </cell>
          <cell r="AB1876" t="str">
            <v>0.7</v>
          </cell>
          <cell r="AC1876" t="str">
            <v>3.5</v>
          </cell>
          <cell r="AD1876" t="str">
            <v>99.2</v>
          </cell>
          <cell r="AE1876" t="str">
            <v>48</v>
          </cell>
          <cell r="AF1876" t="str">
            <v xml:space="preserve">   414000</v>
          </cell>
          <cell r="AG1876" t="str">
            <v>345</v>
          </cell>
        </row>
        <row r="1877">
          <cell r="H1877" t="str">
            <v>3804_B_4</v>
          </cell>
          <cell r="I1877">
            <v>30133</v>
          </cell>
          <cell r="K1877" t="str">
            <v>RE</v>
          </cell>
          <cell r="L1877" t="str">
            <v>EK</v>
          </cell>
          <cell r="O1877" t="str">
            <v>2280</v>
          </cell>
          <cell r="R1877" t="str">
            <v>99.7</v>
          </cell>
          <cell r="S1877" t="str">
            <v>NA</v>
          </cell>
          <cell r="U1877" t="str">
            <v>NA</v>
          </cell>
          <cell r="V1877" t="str">
            <v>15</v>
          </cell>
          <cell r="X1877" t="str">
            <v>NA</v>
          </cell>
          <cell r="Z1877" t="str">
            <v>0.7</v>
          </cell>
          <cell r="AB1877" t="str">
            <v>NA</v>
          </cell>
          <cell r="AD1877" t="str">
            <v>99.7</v>
          </cell>
          <cell r="AE1877" t="str">
            <v>56</v>
          </cell>
          <cell r="AF1877" t="str">
            <v xml:space="preserve">   951000</v>
          </cell>
          <cell r="AG1877" t="str">
            <v>265</v>
          </cell>
        </row>
        <row r="1878">
          <cell r="H1878" t="str">
            <v>3804_B_5</v>
          </cell>
          <cell r="I1878">
            <v>27546</v>
          </cell>
          <cell r="K1878" t="str">
            <v>OP</v>
          </cell>
          <cell r="L1878" t="str">
            <v>MC</v>
          </cell>
          <cell r="O1878" t="str">
            <v>575</v>
          </cell>
          <cell r="P1878">
            <v>2166</v>
          </cell>
          <cell r="Q1878">
            <v>0.04</v>
          </cell>
          <cell r="R1878" t="str">
            <v>50.0</v>
          </cell>
          <cell r="S1878" t="str">
            <v>50.0</v>
          </cell>
          <cell r="T1878">
            <v>29129</v>
          </cell>
          <cell r="V1878" t="str">
            <v>NA</v>
          </cell>
          <cell r="X1878" t="str">
            <v>0.1</v>
          </cell>
          <cell r="Z1878" t="str">
            <v>NA</v>
          </cell>
          <cell r="AB1878" t="str">
            <v>0.9</v>
          </cell>
          <cell r="AD1878" t="str">
            <v>91.2</v>
          </cell>
          <cell r="AE1878" t="str">
            <v>1086</v>
          </cell>
          <cell r="AF1878" t="str">
            <v xml:space="preserve">  2844000</v>
          </cell>
          <cell r="AG1878" t="str">
            <v>340</v>
          </cell>
        </row>
        <row r="1879">
          <cell r="H1879" t="str">
            <v>3809_B_1</v>
          </cell>
          <cell r="I1879">
            <v>25355</v>
          </cell>
          <cell r="K1879" t="str">
            <v>OP</v>
          </cell>
          <cell r="L1879" t="str">
            <v>MC</v>
          </cell>
          <cell r="M1879" t="str">
            <v>EK</v>
          </cell>
          <cell r="O1879" t="str">
            <v>3200</v>
          </cell>
          <cell r="P1879">
            <v>2854</v>
          </cell>
          <cell r="Q1879">
            <v>0.05</v>
          </cell>
          <cell r="R1879" t="str">
            <v>99.1</v>
          </cell>
          <cell r="S1879" t="str">
            <v>99.1</v>
          </cell>
          <cell r="T1879">
            <v>35431</v>
          </cell>
          <cell r="V1879" t="str">
            <v>10</v>
          </cell>
          <cell r="X1879" t="str">
            <v>EN</v>
          </cell>
          <cell r="Z1879" t="str">
            <v>1.2</v>
          </cell>
          <cell r="AB1879" t="str">
            <v>.7</v>
          </cell>
          <cell r="AC1879" t="str">
            <v>3.5</v>
          </cell>
          <cell r="AD1879" t="str">
            <v>99</v>
          </cell>
          <cell r="AE1879" t="str">
            <v>297</v>
          </cell>
          <cell r="AF1879" t="str">
            <v xml:space="preserve">   700000</v>
          </cell>
          <cell r="AG1879" t="str">
            <v>285</v>
          </cell>
        </row>
        <row r="1880">
          <cell r="H1880" t="str">
            <v>3809_B_2</v>
          </cell>
          <cell r="I1880">
            <v>31260</v>
          </cell>
          <cell r="K1880" t="str">
            <v>OP</v>
          </cell>
          <cell r="L1880" t="str">
            <v>EK</v>
          </cell>
          <cell r="O1880" t="str">
            <v>19800</v>
          </cell>
          <cell r="P1880">
            <v>3016</v>
          </cell>
          <cell r="Q1880">
            <v>0.05</v>
          </cell>
          <cell r="R1880" t="str">
            <v>99.5</v>
          </cell>
          <cell r="S1880" t="str">
            <v>99.8</v>
          </cell>
          <cell r="T1880">
            <v>31291</v>
          </cell>
          <cell r="V1880" t="str">
            <v>10</v>
          </cell>
          <cell r="X1880" t="str">
            <v>NA</v>
          </cell>
          <cell r="Z1880" t="str">
            <v>.6</v>
          </cell>
          <cell r="AB1880" t="str">
            <v>NA</v>
          </cell>
          <cell r="AD1880" t="str">
            <v>99.5</v>
          </cell>
          <cell r="AE1880" t="str">
            <v>34</v>
          </cell>
          <cell r="AF1880" t="str">
            <v xml:space="preserve">   652000</v>
          </cell>
          <cell r="AG1880" t="str">
            <v>285</v>
          </cell>
        </row>
        <row r="1881">
          <cell r="H1881" t="str">
            <v>3809_B_3</v>
          </cell>
          <cell r="I1881">
            <v>27030</v>
          </cell>
          <cell r="K1881" t="str">
            <v>OP</v>
          </cell>
          <cell r="L1881" t="str">
            <v>MC</v>
          </cell>
          <cell r="O1881" t="str">
            <v>572</v>
          </cell>
          <cell r="P1881">
            <v>463</v>
          </cell>
          <cell r="Q1881">
            <v>0.08</v>
          </cell>
          <cell r="R1881" t="str">
            <v>91.2</v>
          </cell>
          <cell r="S1881" t="str">
            <v>72.1</v>
          </cell>
          <cell r="T1881">
            <v>31291</v>
          </cell>
          <cell r="V1881" t="str">
            <v>NA</v>
          </cell>
          <cell r="X1881" t="str">
            <v>.1</v>
          </cell>
          <cell r="Z1881" t="str">
            <v>NA</v>
          </cell>
          <cell r="AB1881" t="str">
            <v>.9</v>
          </cell>
          <cell r="AD1881" t="str">
            <v>91.2</v>
          </cell>
          <cell r="AE1881" t="str">
            <v>1086</v>
          </cell>
          <cell r="AF1881" t="str">
            <v xml:space="preserve">  2844800</v>
          </cell>
          <cell r="AG1881" t="str">
            <v>340</v>
          </cell>
        </row>
        <row r="1882">
          <cell r="H1882" t="str">
            <v>3954_B_1</v>
          </cell>
          <cell r="I1882">
            <v>26816</v>
          </cell>
          <cell r="K1882" t="str">
            <v>OP</v>
          </cell>
          <cell r="L1882" t="str">
            <v>EK</v>
          </cell>
          <cell r="O1882" t="str">
            <v>9748</v>
          </cell>
          <cell r="P1882">
            <v>7899</v>
          </cell>
          <cell r="Q1882">
            <v>0.01</v>
          </cell>
          <cell r="R1882" t="str">
            <v>99.9</v>
          </cell>
          <cell r="S1882" t="str">
            <v>99.9</v>
          </cell>
          <cell r="T1882">
            <v>38473</v>
          </cell>
          <cell r="V1882" t="str">
            <v>25</v>
          </cell>
          <cell r="X1882" t="str">
            <v>NA</v>
          </cell>
          <cell r="Z1882" t="str">
            <v>1</v>
          </cell>
          <cell r="AA1882" t="str">
            <v>5</v>
          </cell>
          <cell r="AB1882" t="str">
            <v>NA</v>
          </cell>
          <cell r="AD1882" t="str">
            <v>99.8</v>
          </cell>
          <cell r="AE1882" t="str">
            <v>110</v>
          </cell>
          <cell r="AF1882" t="str">
            <v xml:space="preserve">  1820000</v>
          </cell>
          <cell r="AG1882" t="str">
            <v>285</v>
          </cell>
        </row>
        <row r="1883">
          <cell r="H1883" t="str">
            <v>3954_B_2</v>
          </cell>
          <cell r="I1883">
            <v>26816</v>
          </cell>
          <cell r="K1883" t="str">
            <v>OP</v>
          </cell>
          <cell r="L1883" t="str">
            <v>EK</v>
          </cell>
          <cell r="O1883" t="str">
            <v>9374</v>
          </cell>
          <cell r="P1883">
            <v>6616</v>
          </cell>
          <cell r="Q1883">
            <v>0.01</v>
          </cell>
          <cell r="R1883" t="str">
            <v>99.9</v>
          </cell>
          <cell r="S1883" t="str">
            <v>99.9</v>
          </cell>
          <cell r="T1883">
            <v>38473</v>
          </cell>
          <cell r="V1883" t="str">
            <v>25</v>
          </cell>
          <cell r="X1883" t="str">
            <v>NA</v>
          </cell>
          <cell r="Z1883" t="str">
            <v>1</v>
          </cell>
          <cell r="AA1883" t="str">
            <v>5</v>
          </cell>
          <cell r="AB1883" t="str">
            <v>NA</v>
          </cell>
          <cell r="AD1883" t="str">
            <v>99.8</v>
          </cell>
          <cell r="AE1883" t="str">
            <v>110</v>
          </cell>
          <cell r="AF1883" t="str">
            <v xml:space="preserve">  1820000</v>
          </cell>
          <cell r="AG1883" t="str">
            <v>285</v>
          </cell>
        </row>
        <row r="1884">
          <cell r="H1884" t="str">
            <v>3954_B_3</v>
          </cell>
          <cell r="I1884">
            <v>26665</v>
          </cell>
          <cell r="K1884" t="str">
            <v>OP</v>
          </cell>
          <cell r="L1884" t="str">
            <v>EK</v>
          </cell>
          <cell r="O1884" t="str">
            <v>4608</v>
          </cell>
          <cell r="P1884">
            <v>7857</v>
          </cell>
          <cell r="Q1884">
            <v>0.01</v>
          </cell>
          <cell r="R1884" t="str">
            <v>99.8</v>
          </cell>
          <cell r="S1884" t="str">
            <v>99.8</v>
          </cell>
          <cell r="T1884">
            <v>38473</v>
          </cell>
          <cell r="V1884" t="str">
            <v>25</v>
          </cell>
          <cell r="X1884" t="str">
            <v>NA</v>
          </cell>
          <cell r="Z1884" t="str">
            <v>1</v>
          </cell>
          <cell r="AA1884" t="str">
            <v>5</v>
          </cell>
          <cell r="AB1884" t="str">
            <v>NA</v>
          </cell>
          <cell r="AD1884" t="str">
            <v>99.2</v>
          </cell>
          <cell r="AE1884" t="str">
            <v>660</v>
          </cell>
          <cell r="AF1884" t="str">
            <v xml:space="preserve">  2230000</v>
          </cell>
          <cell r="AG1884" t="str">
            <v>285</v>
          </cell>
        </row>
        <row r="1885">
          <cell r="H1885" t="str">
            <v>7213_B_1</v>
          </cell>
          <cell r="I1885">
            <v>34700</v>
          </cell>
          <cell r="K1885" t="str">
            <v>OP</v>
          </cell>
          <cell r="L1885" t="str">
            <v>BR</v>
          </cell>
          <cell r="O1885" t="str">
            <v>EN</v>
          </cell>
          <cell r="P1885">
            <v>8359</v>
          </cell>
          <cell r="Q1885">
            <v>0.01</v>
          </cell>
          <cell r="R1885" t="str">
            <v>99.9</v>
          </cell>
          <cell r="S1885" t="str">
            <v>99.9</v>
          </cell>
          <cell r="T1885">
            <v>34973</v>
          </cell>
          <cell r="V1885" t="str">
            <v>5.5</v>
          </cell>
          <cell r="W1885" t="str">
            <v>13</v>
          </cell>
          <cell r="X1885" t="str">
            <v>NA</v>
          </cell>
          <cell r="Z1885" t="str">
            <v>.5</v>
          </cell>
          <cell r="AA1885" t="str">
            <v>2</v>
          </cell>
          <cell r="AB1885" t="str">
            <v>NA</v>
          </cell>
          <cell r="AD1885" t="str">
            <v>99.9</v>
          </cell>
          <cell r="AE1885" t="str">
            <v>81</v>
          </cell>
          <cell r="AF1885" t="str">
            <v xml:space="preserve">   795000</v>
          </cell>
          <cell r="AG1885" t="str">
            <v>280</v>
          </cell>
        </row>
        <row r="1886">
          <cell r="H1886" t="str">
            <v>7213_B_2</v>
          </cell>
          <cell r="I1886">
            <v>35125</v>
          </cell>
          <cell r="K1886" t="str">
            <v>OP</v>
          </cell>
          <cell r="L1886" t="str">
            <v>BR</v>
          </cell>
          <cell r="O1886" t="str">
            <v>EN</v>
          </cell>
          <cell r="P1886">
            <v>7743</v>
          </cell>
          <cell r="Q1886">
            <v>0.01</v>
          </cell>
          <cell r="R1886" t="str">
            <v>99.9</v>
          </cell>
          <cell r="S1886" t="str">
            <v>99.9</v>
          </cell>
          <cell r="T1886">
            <v>35156</v>
          </cell>
          <cell r="V1886" t="str">
            <v>5.5</v>
          </cell>
          <cell r="W1886" t="str">
            <v>13</v>
          </cell>
          <cell r="X1886" t="str">
            <v>NA</v>
          </cell>
          <cell r="Z1886" t="str">
            <v>.5</v>
          </cell>
          <cell r="AA1886" t="str">
            <v>2</v>
          </cell>
          <cell r="AB1886" t="str">
            <v>NA</v>
          </cell>
          <cell r="AD1886" t="str">
            <v>99.9</v>
          </cell>
          <cell r="AE1886" t="str">
            <v>81</v>
          </cell>
          <cell r="AF1886" t="str">
            <v xml:space="preserve">   795000</v>
          </cell>
          <cell r="AG1886" t="str">
            <v>280</v>
          </cell>
        </row>
        <row r="1887">
          <cell r="H1887" t="str">
            <v>50771_B_FGPC1</v>
          </cell>
          <cell r="I1887">
            <v>32448</v>
          </cell>
          <cell r="K1887" t="str">
            <v>OP</v>
          </cell>
          <cell r="L1887" t="str">
            <v>EK</v>
          </cell>
          <cell r="O1887" t="str">
            <v>1200</v>
          </cell>
          <cell r="P1887">
            <v>8432</v>
          </cell>
          <cell r="Q1887">
            <v>0.06</v>
          </cell>
          <cell r="R1887" t="str">
            <v>99.9</v>
          </cell>
          <cell r="S1887" t="str">
            <v>99.9</v>
          </cell>
          <cell r="T1887">
            <v>37712</v>
          </cell>
          <cell r="V1887" t="str">
            <v>NA</v>
          </cell>
          <cell r="X1887" t="str">
            <v>NA</v>
          </cell>
          <cell r="Z1887" t="str">
            <v>NA</v>
          </cell>
          <cell r="AB1887" t="str">
            <v>NA</v>
          </cell>
          <cell r="AD1887" t="str">
            <v>99.9</v>
          </cell>
          <cell r="AE1887" t="str">
            <v>6.1</v>
          </cell>
          <cell r="AF1887" t="str">
            <v>164823</v>
          </cell>
          <cell r="AG1887" t="str">
            <v>300</v>
          </cell>
        </row>
        <row r="1888">
          <cell r="H1888" t="str">
            <v>50293_B_BHG300</v>
          </cell>
          <cell r="I1888">
            <v>32295</v>
          </cell>
          <cell r="K1888" t="str">
            <v>OP</v>
          </cell>
          <cell r="L1888" t="str">
            <v>BP</v>
          </cell>
          <cell r="O1888" t="str">
            <v>EN</v>
          </cell>
          <cell r="P1888">
            <v>6338</v>
          </cell>
          <cell r="Q1888">
            <v>0.03</v>
          </cell>
          <cell r="R1888" t="str">
            <v>99.8</v>
          </cell>
          <cell r="S1888" t="str">
            <v>99.8</v>
          </cell>
          <cell r="V1888" t="str">
            <v>NA</v>
          </cell>
          <cell r="X1888" t="str">
            <v>NA</v>
          </cell>
          <cell r="Z1888" t="str">
            <v>NA</v>
          </cell>
          <cell r="AB1888" t="str">
            <v>NA</v>
          </cell>
          <cell r="AD1888" t="str">
            <v>99.9</v>
          </cell>
          <cell r="AE1888" t="str">
            <v>5</v>
          </cell>
          <cell r="AF1888" t="str">
            <v>117176</v>
          </cell>
          <cell r="AG1888" t="str">
            <v>283</v>
          </cell>
        </row>
        <row r="1889">
          <cell r="H1889" t="str">
            <v>50933_B_ESP</v>
          </cell>
          <cell r="I1889">
            <v>33055</v>
          </cell>
          <cell r="K1889" t="str">
            <v>OP</v>
          </cell>
          <cell r="L1889" t="str">
            <v>EW</v>
          </cell>
          <cell r="O1889" t="str">
            <v>3715</v>
          </cell>
          <cell r="P1889">
            <v>8353</v>
          </cell>
          <cell r="Q1889">
            <v>0.01</v>
          </cell>
          <cell r="R1889" t="str">
            <v>98.6</v>
          </cell>
          <cell r="S1889" t="str">
            <v>98.6</v>
          </cell>
          <cell r="T1889">
            <v>38596</v>
          </cell>
          <cell r="V1889" t="str">
            <v>4.9</v>
          </cell>
          <cell r="W1889" t="str">
            <v>7.3</v>
          </cell>
          <cell r="X1889" t="str">
            <v>NA</v>
          </cell>
          <cell r="Z1889" t="str">
            <v>0.9</v>
          </cell>
          <cell r="AA1889" t="str">
            <v>2.0</v>
          </cell>
          <cell r="AB1889" t="str">
            <v>NA</v>
          </cell>
          <cell r="AD1889" t="str">
            <v>95.9</v>
          </cell>
          <cell r="AE1889" t="str">
            <v>31</v>
          </cell>
          <cell r="AF1889" t="str">
            <v>110000</v>
          </cell>
          <cell r="AG1889" t="str">
            <v>320</v>
          </cell>
        </row>
        <row r="1890">
          <cell r="H1890" t="str">
            <v>50933_B_MC4</v>
          </cell>
          <cell r="I1890">
            <v>26451</v>
          </cell>
          <cell r="K1890" t="str">
            <v>OP</v>
          </cell>
          <cell r="L1890" t="str">
            <v>MC</v>
          </cell>
          <cell r="O1890" t="str">
            <v>EN</v>
          </cell>
          <cell r="P1890">
            <v>2710</v>
          </cell>
          <cell r="Q1890">
            <v>0.22</v>
          </cell>
          <cell r="R1890" t="str">
            <v>70.8</v>
          </cell>
          <cell r="S1890" t="str">
            <v>72.4</v>
          </cell>
          <cell r="T1890">
            <v>38596</v>
          </cell>
          <cell r="V1890" t="str">
            <v>5.0</v>
          </cell>
          <cell r="W1890" t="str">
            <v>8.0</v>
          </cell>
          <cell r="X1890" t="str">
            <v>NA</v>
          </cell>
          <cell r="Z1890" t="str">
            <v>0.6</v>
          </cell>
          <cell r="AA1890" t="str">
            <v>1.0</v>
          </cell>
          <cell r="AB1890" t="str">
            <v>NA</v>
          </cell>
          <cell r="AD1890" t="str">
            <v>70.0</v>
          </cell>
          <cell r="AE1890" t="str">
            <v>144</v>
          </cell>
          <cell r="AF1890" t="str">
            <v>200000</v>
          </cell>
          <cell r="AG1890" t="str">
            <v>460</v>
          </cell>
        </row>
        <row r="1891">
          <cell r="H1891" t="str">
            <v>50933_B_MC5</v>
          </cell>
          <cell r="I1891">
            <v>26451</v>
          </cell>
          <cell r="K1891" t="str">
            <v>SC</v>
          </cell>
          <cell r="L1891" t="str">
            <v>MC</v>
          </cell>
          <cell r="O1891" t="str">
            <v>EN</v>
          </cell>
          <cell r="P1891">
            <v>0</v>
          </cell>
          <cell r="Q1891">
            <v>0</v>
          </cell>
          <cell r="R1891" t="str">
            <v>89.1</v>
          </cell>
          <cell r="S1891" t="str">
            <v>83.0</v>
          </cell>
          <cell r="T1891">
            <v>26877</v>
          </cell>
          <cell r="V1891" t="str">
            <v>5.0</v>
          </cell>
          <cell r="W1891" t="str">
            <v>8.0</v>
          </cell>
          <cell r="X1891" t="str">
            <v>NA</v>
          </cell>
          <cell r="Z1891" t="str">
            <v>0.6</v>
          </cell>
          <cell r="AA1891" t="str">
            <v>1.0</v>
          </cell>
          <cell r="AB1891" t="str">
            <v>NA</v>
          </cell>
          <cell r="AD1891" t="str">
            <v>82.0</v>
          </cell>
          <cell r="AE1891" t="str">
            <v>17</v>
          </cell>
          <cell r="AF1891" t="str">
            <v>47971</v>
          </cell>
          <cell r="AG1891" t="str">
            <v>460</v>
          </cell>
        </row>
        <row r="1892">
          <cell r="H1892" t="str">
            <v>54035_B_BH1</v>
          </cell>
          <cell r="I1892">
            <v>34455</v>
          </cell>
          <cell r="K1892" t="str">
            <v>OP</v>
          </cell>
          <cell r="L1892" t="str">
            <v>BR</v>
          </cell>
          <cell r="O1892" t="str">
            <v>10271</v>
          </cell>
          <cell r="P1892">
            <v>7787</v>
          </cell>
          <cell r="Q1892">
            <v>0</v>
          </cell>
          <cell r="R1892" t="str">
            <v>95.0</v>
          </cell>
          <cell r="S1892" t="str">
            <v>99.9</v>
          </cell>
          <cell r="T1892">
            <v>34455</v>
          </cell>
          <cell r="V1892" t="str">
            <v>8.0</v>
          </cell>
          <cell r="W1892" t="str">
            <v>14.0</v>
          </cell>
          <cell r="X1892" t="str">
            <v>NA</v>
          </cell>
          <cell r="Z1892" t="str">
            <v>0.8</v>
          </cell>
          <cell r="AA1892" t="str">
            <v>1.5</v>
          </cell>
          <cell r="AB1892" t="str">
            <v>0.2</v>
          </cell>
          <cell r="AD1892" t="str">
            <v>99.8</v>
          </cell>
          <cell r="AE1892" t="str">
            <v>30</v>
          </cell>
          <cell r="AF1892" t="str">
            <v>475000</v>
          </cell>
          <cell r="AG1892" t="str">
            <v>165</v>
          </cell>
        </row>
        <row r="1893">
          <cell r="H1893" t="str">
            <v>54755_B_BH2</v>
          </cell>
          <cell r="I1893">
            <v>34851</v>
          </cell>
          <cell r="K1893" t="str">
            <v>OP</v>
          </cell>
          <cell r="L1893" t="str">
            <v>BP</v>
          </cell>
          <cell r="O1893" t="str">
            <v>11439.5</v>
          </cell>
          <cell r="P1893">
            <v>7680</v>
          </cell>
          <cell r="Q1893">
            <v>0</v>
          </cell>
          <cell r="R1893" t="str">
            <v>99.0</v>
          </cell>
          <cell r="S1893" t="str">
            <v>100</v>
          </cell>
          <cell r="T1893">
            <v>34820</v>
          </cell>
          <cell r="V1893" t="str">
            <v>8.0</v>
          </cell>
          <cell r="W1893" t="str">
            <v>14.0</v>
          </cell>
          <cell r="X1893" t="str">
            <v>NA</v>
          </cell>
          <cell r="Z1893" t="str">
            <v>0.8</v>
          </cell>
          <cell r="AA1893" t="str">
            <v>1.5</v>
          </cell>
          <cell r="AB1893" t="str">
            <v>0.2</v>
          </cell>
          <cell r="AD1893" t="str">
            <v>99.8</v>
          </cell>
          <cell r="AE1893" t="str">
            <v>10</v>
          </cell>
          <cell r="AF1893" t="str">
            <v>136338</v>
          </cell>
          <cell r="AG1893" t="str">
            <v>160</v>
          </cell>
        </row>
        <row r="1894">
          <cell r="H1894" t="str">
            <v>127_B_1</v>
          </cell>
          <cell r="I1894">
            <v>31413</v>
          </cell>
          <cell r="K1894" t="str">
            <v>OP</v>
          </cell>
          <cell r="L1894" t="str">
            <v>EK</v>
          </cell>
          <cell r="O1894" t="str">
            <v>17107</v>
          </cell>
          <cell r="P1894">
            <v>7808</v>
          </cell>
          <cell r="Q1894">
            <v>0.02</v>
          </cell>
          <cell r="R1894" t="str">
            <v>99.6</v>
          </cell>
          <cell r="S1894" t="str">
            <v>99.8</v>
          </cell>
          <cell r="T1894">
            <v>31837</v>
          </cell>
          <cell r="V1894" t="str">
            <v>6</v>
          </cell>
          <cell r="X1894" t="str">
            <v>.5</v>
          </cell>
          <cell r="Z1894" t="str">
            <v>.4</v>
          </cell>
          <cell r="AB1894" t="str">
            <v>.1</v>
          </cell>
          <cell r="AD1894" t="str">
            <v>99.9</v>
          </cell>
          <cell r="AE1894" t="str">
            <v>205</v>
          </cell>
          <cell r="AF1894" t="str">
            <v xml:space="preserve">  2825895</v>
          </cell>
          <cell r="AG1894" t="str">
            <v>287</v>
          </cell>
        </row>
        <row r="1895">
          <cell r="H1895" t="str">
            <v>50882_B_FF1</v>
          </cell>
          <cell r="I1895">
            <v>36342</v>
          </cell>
          <cell r="K1895" t="str">
            <v>OP</v>
          </cell>
          <cell r="L1895" t="str">
            <v>BS</v>
          </cell>
          <cell r="O1895" t="str">
            <v>19368</v>
          </cell>
          <cell r="P1895">
            <v>8031</v>
          </cell>
          <cell r="Q1895">
            <v>5.0000000000000001E-3</v>
          </cell>
          <cell r="R1895" t="str">
            <v>99.8</v>
          </cell>
          <cell r="S1895" t="str">
            <v>NA</v>
          </cell>
          <cell r="U1895" t="str">
            <v>NA</v>
          </cell>
          <cell r="V1895" t="str">
            <v>NA</v>
          </cell>
          <cell r="X1895" t="str">
            <v>NA</v>
          </cell>
          <cell r="Z1895" t="str">
            <v>NA</v>
          </cell>
          <cell r="AB1895" t="str">
            <v>NA</v>
          </cell>
          <cell r="AD1895" t="str">
            <v>99.8</v>
          </cell>
          <cell r="AE1895" t="str">
            <v>8</v>
          </cell>
          <cell r="AF1895" t="str">
            <v>194876</v>
          </cell>
          <cell r="AG1895" t="str">
            <v>275</v>
          </cell>
        </row>
        <row r="1896">
          <cell r="H1896" t="str">
            <v>50882_B_FF2</v>
          </cell>
          <cell r="I1896">
            <v>36342</v>
          </cell>
          <cell r="K1896" t="str">
            <v>OP</v>
          </cell>
          <cell r="L1896" t="str">
            <v>BS</v>
          </cell>
          <cell r="O1896" t="str">
            <v>19368</v>
          </cell>
          <cell r="P1896">
            <v>7937</v>
          </cell>
          <cell r="Q1896">
            <v>3.0000000000000001E-3</v>
          </cell>
          <cell r="R1896" t="str">
            <v>99.8</v>
          </cell>
          <cell r="S1896" t="str">
            <v>NA</v>
          </cell>
          <cell r="U1896" t="str">
            <v>NA</v>
          </cell>
          <cell r="V1896" t="str">
            <v>NA</v>
          </cell>
          <cell r="X1896" t="str">
            <v>NA</v>
          </cell>
          <cell r="Z1896" t="str">
            <v>NA</v>
          </cell>
          <cell r="AB1896" t="str">
            <v>NA</v>
          </cell>
          <cell r="AD1896" t="str">
            <v>99.8</v>
          </cell>
          <cell r="AE1896" t="str">
            <v>8</v>
          </cell>
          <cell r="AF1896" t="str">
            <v>194876</v>
          </cell>
          <cell r="AG1896" t="str">
            <v>275</v>
          </cell>
        </row>
        <row r="1897">
          <cell r="H1897" t="str">
            <v>50882_B_FF3</v>
          </cell>
          <cell r="I1897">
            <v>36312</v>
          </cell>
          <cell r="K1897" t="str">
            <v>OP</v>
          </cell>
          <cell r="L1897" t="str">
            <v>BS</v>
          </cell>
          <cell r="O1897" t="str">
            <v>19368</v>
          </cell>
          <cell r="P1897">
            <v>8023</v>
          </cell>
          <cell r="Q1897">
            <v>2E-3</v>
          </cell>
          <cell r="R1897" t="str">
            <v>99.8</v>
          </cell>
          <cell r="S1897" t="str">
            <v>NA</v>
          </cell>
          <cell r="U1897" t="str">
            <v>NA</v>
          </cell>
          <cell r="V1897" t="str">
            <v>NA</v>
          </cell>
          <cell r="X1897" t="str">
            <v>NA</v>
          </cell>
          <cell r="Z1897" t="str">
            <v>NA</v>
          </cell>
          <cell r="AB1897" t="str">
            <v>NA</v>
          </cell>
          <cell r="AD1897" t="str">
            <v>99.8</v>
          </cell>
          <cell r="AE1897" t="str">
            <v>8</v>
          </cell>
          <cell r="AF1897" t="str">
            <v>194876</v>
          </cell>
          <cell r="AG1897" t="str">
            <v>275</v>
          </cell>
        </row>
        <row r="1898">
          <cell r="H1898" t="str">
            <v>6772_B_1</v>
          </cell>
          <cell r="I1898">
            <v>30042</v>
          </cell>
          <cell r="K1898" t="str">
            <v>OP</v>
          </cell>
          <cell r="L1898" t="str">
            <v>EK</v>
          </cell>
          <cell r="O1898" t="str">
            <v>9924</v>
          </cell>
          <cell r="P1898">
            <v>7688</v>
          </cell>
          <cell r="Q1898">
            <v>0.01</v>
          </cell>
          <cell r="R1898" t="str">
            <v>99.7</v>
          </cell>
          <cell r="S1898" t="str">
            <v>99.6</v>
          </cell>
          <cell r="T1898">
            <v>37865</v>
          </cell>
          <cell r="V1898" t="str">
            <v>7.0</v>
          </cell>
          <cell r="X1898" t="str">
            <v>NA</v>
          </cell>
          <cell r="Z1898" t="str">
            <v>5.0</v>
          </cell>
          <cell r="AB1898" t="str">
            <v>NA</v>
          </cell>
          <cell r="AD1898" t="str">
            <v>99.0</v>
          </cell>
          <cell r="AE1898" t="str">
            <v>42</v>
          </cell>
          <cell r="AF1898" t="str">
            <v>2100000</v>
          </cell>
          <cell r="AG1898" t="str">
            <v>300</v>
          </cell>
        </row>
        <row r="1899">
          <cell r="H1899" t="str">
            <v>50184_B_PRECIP</v>
          </cell>
          <cell r="I1899">
            <v>32994</v>
          </cell>
          <cell r="K1899" t="str">
            <v>OP</v>
          </cell>
          <cell r="L1899" t="str">
            <v>EW</v>
          </cell>
          <cell r="O1899" t="str">
            <v>5512</v>
          </cell>
          <cell r="P1899">
            <v>8496</v>
          </cell>
          <cell r="Q1899">
            <v>0.03</v>
          </cell>
          <cell r="R1899" t="str">
            <v>99.8</v>
          </cell>
          <cell r="S1899" t="str">
            <v>98.0</v>
          </cell>
          <cell r="T1899">
            <v>36312</v>
          </cell>
          <cell r="V1899" t="str">
            <v>NA</v>
          </cell>
          <cell r="X1899" t="str">
            <v>2</v>
          </cell>
          <cell r="Z1899" t="str">
            <v>NA</v>
          </cell>
          <cell r="AB1899" t="str">
            <v>.50</v>
          </cell>
          <cell r="AD1899" t="str">
            <v>99.8</v>
          </cell>
          <cell r="AE1899" t="str">
            <v>35</v>
          </cell>
          <cell r="AF1899" t="str">
            <v>641600</v>
          </cell>
          <cell r="AG1899" t="str">
            <v>436</v>
          </cell>
        </row>
        <row r="1900">
          <cell r="H1900" t="str">
            <v>50184_B_SCRUBB</v>
          </cell>
          <cell r="I1900">
            <v>30072</v>
          </cell>
          <cell r="K1900" t="str">
            <v>OP</v>
          </cell>
          <cell r="L1900" t="str">
            <v>OT</v>
          </cell>
          <cell r="O1900" t="str">
            <v>1221</v>
          </cell>
          <cell r="P1900">
            <v>8520</v>
          </cell>
          <cell r="Q1900">
            <v>0.03</v>
          </cell>
          <cell r="R1900" t="str">
            <v>98.0</v>
          </cell>
          <cell r="S1900" t="str">
            <v>98.0</v>
          </cell>
          <cell r="T1900">
            <v>36495</v>
          </cell>
          <cell r="V1900" t="str">
            <v>10.0</v>
          </cell>
          <cell r="X1900" t="str">
            <v>2.0</v>
          </cell>
          <cell r="Z1900" t="str">
            <v>2.0</v>
          </cell>
          <cell r="AB1900" t="str">
            <v>.50</v>
          </cell>
          <cell r="AD1900" t="str">
            <v>98</v>
          </cell>
          <cell r="AE1900" t="str">
            <v>45</v>
          </cell>
          <cell r="AF1900" t="str">
            <v>632654</v>
          </cell>
          <cell r="AG1900" t="str">
            <v>436</v>
          </cell>
        </row>
        <row r="1901">
          <cell r="H1901" t="str">
            <v>10252_B_7</v>
          </cell>
          <cell r="I1901">
            <v>27546</v>
          </cell>
          <cell r="K1901" t="str">
            <v>RE</v>
          </cell>
          <cell r="L1901" t="str">
            <v>EW</v>
          </cell>
          <cell r="O1901" t="str">
            <v>EN</v>
          </cell>
          <cell r="P1901">
            <v>0</v>
          </cell>
          <cell r="Q1901">
            <v>7.0000000000000007E-2</v>
          </cell>
          <cell r="R1901" t="str">
            <v>99.7</v>
          </cell>
          <cell r="S1901" t="str">
            <v>NA</v>
          </cell>
          <cell r="U1901" t="str">
            <v>NA</v>
          </cell>
          <cell r="V1901" t="str">
            <v>NA</v>
          </cell>
          <cell r="X1901" t="str">
            <v>NA</v>
          </cell>
          <cell r="Z1901" t="str">
            <v>1.4</v>
          </cell>
          <cell r="AB1901" t="str">
            <v>0.5</v>
          </cell>
          <cell r="AD1901" t="str">
            <v>99.7</v>
          </cell>
          <cell r="AE1901" t="str">
            <v>26</v>
          </cell>
          <cell r="AF1901" t="str">
            <v>360000</v>
          </cell>
          <cell r="AG1901" t="str">
            <v>325</v>
          </cell>
        </row>
        <row r="1902">
          <cell r="H1902" t="str">
            <v>10252_B_REC 2</v>
          </cell>
          <cell r="I1902">
            <v>37561</v>
          </cell>
          <cell r="K1902" t="str">
            <v>OP</v>
          </cell>
          <cell r="L1902" t="str">
            <v>EW</v>
          </cell>
          <cell r="O1902" t="str">
            <v>EN</v>
          </cell>
          <cell r="P1902">
            <v>8418</v>
          </cell>
          <cell r="Q1902">
            <v>0.03</v>
          </cell>
          <cell r="R1902" t="str">
            <v>99.7</v>
          </cell>
          <cell r="S1902" t="str">
            <v>NA</v>
          </cell>
          <cell r="T1902">
            <v>37681</v>
          </cell>
          <cell r="V1902" t="str">
            <v>NA</v>
          </cell>
          <cell r="X1902" t="str">
            <v>NA</v>
          </cell>
          <cell r="Z1902" t="str">
            <v>NA</v>
          </cell>
          <cell r="AB1902" t="str">
            <v>NA</v>
          </cell>
          <cell r="AD1902" t="str">
            <v>99.7</v>
          </cell>
          <cell r="AE1902" t="str">
            <v>25</v>
          </cell>
          <cell r="AF1902" t="str">
            <v>400000</v>
          </cell>
          <cell r="AG1902" t="str">
            <v>305</v>
          </cell>
        </row>
        <row r="1903">
          <cell r="H1903" t="str">
            <v>10252_B_THB</v>
          </cell>
          <cell r="I1903">
            <v>35947</v>
          </cell>
          <cell r="K1903" t="str">
            <v>OP</v>
          </cell>
          <cell r="L1903" t="str">
            <v>EW</v>
          </cell>
          <cell r="O1903" t="str">
            <v>EN</v>
          </cell>
          <cell r="P1903">
            <v>8584</v>
          </cell>
          <cell r="Q1903">
            <v>0.03</v>
          </cell>
          <cell r="R1903" t="str">
            <v>99.7</v>
          </cell>
          <cell r="S1903" t="str">
            <v>NA</v>
          </cell>
          <cell r="T1903">
            <v>36069</v>
          </cell>
          <cell r="V1903" t="str">
            <v>NA</v>
          </cell>
          <cell r="X1903" t="str">
            <v>NA</v>
          </cell>
          <cell r="Z1903" t="str">
            <v>NA</v>
          </cell>
          <cell r="AB1903" t="str">
            <v>.5</v>
          </cell>
          <cell r="AD1903" t="str">
            <v>99.7</v>
          </cell>
          <cell r="AE1903" t="str">
            <v>54</v>
          </cell>
          <cell r="AF1903" t="str">
            <v>203000</v>
          </cell>
          <cell r="AG1903" t="str">
            <v>340</v>
          </cell>
        </row>
        <row r="1904">
          <cell r="H1904" t="str">
            <v>50185_B_1RB</v>
          </cell>
          <cell r="I1904">
            <v>20607</v>
          </cell>
          <cell r="K1904" t="str">
            <v>OP</v>
          </cell>
          <cell r="L1904" t="str">
            <v>MC</v>
          </cell>
          <cell r="M1904" t="str">
            <v>WS</v>
          </cell>
          <cell r="O1904" t="str">
            <v>1500</v>
          </cell>
          <cell r="P1904">
            <v>8400</v>
          </cell>
          <cell r="Q1904">
            <v>0.12</v>
          </cell>
          <cell r="R1904" t="str">
            <v>99.0</v>
          </cell>
          <cell r="S1904" t="str">
            <v>NA</v>
          </cell>
          <cell r="U1904" t="str">
            <v>NA</v>
          </cell>
          <cell r="V1904" t="str">
            <v>NA</v>
          </cell>
          <cell r="X1904" t="str">
            <v>NA</v>
          </cell>
          <cell r="Z1904" t="str">
            <v>NA</v>
          </cell>
          <cell r="AB1904" t="str">
            <v>NA</v>
          </cell>
          <cell r="AD1904" t="str">
            <v>99.0</v>
          </cell>
          <cell r="AE1904" t="str">
            <v>58</v>
          </cell>
          <cell r="AF1904" t="str">
            <v>160000</v>
          </cell>
          <cell r="AG1904" t="str">
            <v>140</v>
          </cell>
        </row>
        <row r="1905">
          <cell r="H1905" t="str">
            <v>50185_B_2RB</v>
          </cell>
          <cell r="I1905">
            <v>20607</v>
          </cell>
          <cell r="K1905" t="str">
            <v>OP</v>
          </cell>
          <cell r="L1905" t="str">
            <v>MC</v>
          </cell>
          <cell r="M1905" t="str">
            <v>WS</v>
          </cell>
          <cell r="O1905" t="str">
            <v>1500</v>
          </cell>
          <cell r="P1905">
            <v>8400</v>
          </cell>
          <cell r="Q1905">
            <v>0.12</v>
          </cell>
          <cell r="R1905" t="str">
            <v>99.0</v>
          </cell>
          <cell r="S1905" t="str">
            <v>NA</v>
          </cell>
          <cell r="U1905" t="str">
            <v>NA</v>
          </cell>
          <cell r="V1905" t="str">
            <v>NA</v>
          </cell>
          <cell r="X1905" t="str">
            <v>NA</v>
          </cell>
          <cell r="Z1905" t="str">
            <v>NA</v>
          </cell>
          <cell r="AB1905" t="str">
            <v>NA</v>
          </cell>
          <cell r="AD1905" t="str">
            <v>99.0</v>
          </cell>
          <cell r="AE1905" t="str">
            <v>58</v>
          </cell>
          <cell r="AF1905" t="str">
            <v>160000</v>
          </cell>
          <cell r="AG1905" t="str">
            <v>140</v>
          </cell>
        </row>
        <row r="1906">
          <cell r="H1906" t="str">
            <v>50185_B_3RB</v>
          </cell>
          <cell r="I1906">
            <v>24259</v>
          </cell>
          <cell r="K1906" t="str">
            <v>OP</v>
          </cell>
          <cell r="L1906" t="str">
            <v>MC</v>
          </cell>
          <cell r="M1906" t="str">
            <v>WS</v>
          </cell>
          <cell r="O1906" t="str">
            <v>1500</v>
          </cell>
          <cell r="P1906">
            <v>8400</v>
          </cell>
          <cell r="Q1906">
            <v>0.12</v>
          </cell>
          <cell r="R1906" t="str">
            <v>99.0</v>
          </cell>
          <cell r="S1906" t="str">
            <v>NA</v>
          </cell>
          <cell r="U1906" t="str">
            <v>NA</v>
          </cell>
          <cell r="V1906" t="str">
            <v>NA</v>
          </cell>
          <cell r="X1906" t="str">
            <v>NA</v>
          </cell>
          <cell r="Z1906" t="str">
            <v>NA</v>
          </cell>
          <cell r="AB1906" t="str">
            <v>NA</v>
          </cell>
          <cell r="AD1906" t="str">
            <v>99.0</v>
          </cell>
          <cell r="AE1906" t="str">
            <v>58</v>
          </cell>
          <cell r="AF1906" t="str">
            <v>160000</v>
          </cell>
          <cell r="AG1906" t="str">
            <v>140</v>
          </cell>
        </row>
        <row r="1907">
          <cell r="H1907" t="str">
            <v>50185_B_PB</v>
          </cell>
          <cell r="I1907">
            <v>20607</v>
          </cell>
          <cell r="K1907" t="str">
            <v>OP</v>
          </cell>
          <cell r="L1907" t="str">
            <v>MC</v>
          </cell>
          <cell r="M1907" t="str">
            <v>WS</v>
          </cell>
          <cell r="O1907" t="str">
            <v>1600</v>
          </cell>
          <cell r="P1907">
            <v>8520</v>
          </cell>
          <cell r="Q1907">
            <v>0.14000000000000001</v>
          </cell>
          <cell r="R1907" t="str">
            <v>99.0</v>
          </cell>
          <cell r="S1907" t="str">
            <v>NA</v>
          </cell>
          <cell r="U1907" t="str">
            <v>NA</v>
          </cell>
          <cell r="V1907" t="str">
            <v>NA</v>
          </cell>
          <cell r="X1907" t="str">
            <v>0.1</v>
          </cell>
          <cell r="Z1907" t="str">
            <v>NA</v>
          </cell>
          <cell r="AB1907" t="str">
            <v>2.0</v>
          </cell>
          <cell r="AD1907" t="str">
            <v>99.0</v>
          </cell>
          <cell r="AE1907" t="str">
            <v>30</v>
          </cell>
          <cell r="AF1907" t="str">
            <v>80000</v>
          </cell>
          <cell r="AG1907" t="str">
            <v>135</v>
          </cell>
        </row>
        <row r="1908">
          <cell r="H1908" t="str">
            <v>50187_B_10P</v>
          </cell>
          <cell r="I1908">
            <v>27576</v>
          </cell>
          <cell r="K1908" t="str">
            <v>OP</v>
          </cell>
          <cell r="L1908" t="str">
            <v>EH</v>
          </cell>
          <cell r="O1908" t="str">
            <v>1758</v>
          </cell>
          <cell r="P1908">
            <v>8424</v>
          </cell>
          <cell r="Q1908">
            <v>0.02</v>
          </cell>
          <cell r="R1908" t="str">
            <v>99.7</v>
          </cell>
          <cell r="S1908" t="str">
            <v>99.7</v>
          </cell>
          <cell r="U1908" t="str">
            <v>NA</v>
          </cell>
          <cell r="V1908" t="str">
            <v>NA</v>
          </cell>
          <cell r="X1908" t="str">
            <v>2.0</v>
          </cell>
          <cell r="Z1908" t="str">
            <v>NA</v>
          </cell>
          <cell r="AB1908" t="str">
            <v>2.0</v>
          </cell>
          <cell r="AD1908" t="str">
            <v>99.7</v>
          </cell>
          <cell r="AE1908" t="str">
            <v>13.9</v>
          </cell>
          <cell r="AF1908" t="str">
            <v>454000</v>
          </cell>
          <cell r="AG1908" t="str">
            <v>425</v>
          </cell>
        </row>
        <row r="1909">
          <cell r="H1909" t="str">
            <v>50187_B_11SC</v>
          </cell>
          <cell r="I1909">
            <v>29007</v>
          </cell>
          <cell r="K1909" t="str">
            <v>OP</v>
          </cell>
          <cell r="L1909" t="str">
            <v>OT</v>
          </cell>
          <cell r="O1909" t="str">
            <v>386</v>
          </cell>
          <cell r="P1909">
            <v>8350</v>
          </cell>
          <cell r="Q1909">
            <v>0.03</v>
          </cell>
          <cell r="R1909" t="str">
            <v>99.4</v>
          </cell>
          <cell r="S1909" t="str">
            <v>99.4</v>
          </cell>
          <cell r="U1909" t="str">
            <v>NA</v>
          </cell>
          <cell r="V1909" t="str">
            <v>6.0</v>
          </cell>
          <cell r="X1909" t="str">
            <v>2.0</v>
          </cell>
          <cell r="Z1909" t="str">
            <v>1.0</v>
          </cell>
          <cell r="AB1909" t="str">
            <v>2.0</v>
          </cell>
          <cell r="AD1909" t="str">
            <v>99.4</v>
          </cell>
          <cell r="AE1909" t="str">
            <v>40.4</v>
          </cell>
          <cell r="AF1909" t="str">
            <v>420000</v>
          </cell>
          <cell r="AG1909" t="str">
            <v>340</v>
          </cell>
        </row>
        <row r="1910">
          <cell r="H1910" t="str">
            <v>50188_B_PB2</v>
          </cell>
          <cell r="I1910">
            <v>35400</v>
          </cell>
          <cell r="K1910" t="str">
            <v>OP</v>
          </cell>
          <cell r="L1910" t="str">
            <v>WS</v>
          </cell>
          <cell r="O1910" t="str">
            <v>2000</v>
          </cell>
          <cell r="P1910">
            <v>8496</v>
          </cell>
          <cell r="Q1910">
            <v>0.1</v>
          </cell>
          <cell r="R1910" t="str">
            <v>60.0</v>
          </cell>
          <cell r="S1910" t="str">
            <v>60.0</v>
          </cell>
          <cell r="T1910">
            <v>35521</v>
          </cell>
          <cell r="V1910" t="str">
            <v>NA</v>
          </cell>
          <cell r="X1910" t="str">
            <v>0.08</v>
          </cell>
          <cell r="Z1910" t="str">
            <v>NA</v>
          </cell>
          <cell r="AB1910" t="str">
            <v>2.1</v>
          </cell>
          <cell r="AD1910" t="str">
            <v>60.0</v>
          </cell>
          <cell r="AE1910" t="str">
            <v>28</v>
          </cell>
          <cell r="AF1910" t="str">
            <v>180000</v>
          </cell>
          <cell r="AG1910" t="str">
            <v>120</v>
          </cell>
        </row>
        <row r="1911">
          <cell r="H1911" t="str">
            <v>50188_B_RB</v>
          </cell>
          <cell r="I1911">
            <v>29556</v>
          </cell>
          <cell r="K1911" t="str">
            <v>OP</v>
          </cell>
          <cell r="L1911" t="str">
            <v>EW</v>
          </cell>
          <cell r="O1911" t="str">
            <v>3000</v>
          </cell>
          <cell r="P1911">
            <v>8496</v>
          </cell>
          <cell r="Q1911">
            <v>0.09</v>
          </cell>
          <cell r="R1911" t="str">
            <v>99.9</v>
          </cell>
          <cell r="S1911" t="str">
            <v>99.9</v>
          </cell>
          <cell r="T1911">
            <v>29587</v>
          </cell>
          <cell r="V1911" t="str">
            <v>NA</v>
          </cell>
          <cell r="X1911" t="str">
            <v>0.08</v>
          </cell>
          <cell r="Z1911" t="str">
            <v>NA</v>
          </cell>
          <cell r="AB1911" t="str">
            <v>2.1</v>
          </cell>
          <cell r="AD1911" t="str">
            <v>99.9</v>
          </cell>
          <cell r="AE1911" t="str">
            <v>0.09</v>
          </cell>
          <cell r="AF1911" t="str">
            <v>430000</v>
          </cell>
          <cell r="AG1911" t="str">
            <v>430</v>
          </cell>
        </row>
        <row r="1912">
          <cell r="H1912" t="str">
            <v>50189_B_EGS1</v>
          </cell>
          <cell r="I1912">
            <v>28277</v>
          </cell>
          <cell r="K1912" t="str">
            <v>OP</v>
          </cell>
          <cell r="L1912" t="str">
            <v>MC</v>
          </cell>
          <cell r="M1912" t="str">
            <v>BP</v>
          </cell>
          <cell r="N1912" t="str">
            <v>EW</v>
          </cell>
          <cell r="O1912" t="str">
            <v>EN</v>
          </cell>
          <cell r="P1912">
            <v>8489</v>
          </cell>
          <cell r="Q1912">
            <v>0.06</v>
          </cell>
          <cell r="R1912" t="str">
            <v>99.0</v>
          </cell>
          <cell r="S1912" t="str">
            <v>99.0</v>
          </cell>
          <cell r="U1912" t="str">
            <v>EN</v>
          </cell>
          <cell r="V1912" t="str">
            <v>6.5</v>
          </cell>
          <cell r="X1912" t="str">
            <v>0.1</v>
          </cell>
          <cell r="Z1912" t="str">
            <v>0.8</v>
          </cell>
          <cell r="AB1912" t="str">
            <v>2.1</v>
          </cell>
          <cell r="AD1912" t="str">
            <v>99.0</v>
          </cell>
          <cell r="AE1912" t="str">
            <v>95</v>
          </cell>
          <cell r="AF1912" t="str">
            <v>EN</v>
          </cell>
          <cell r="AG1912" t="str">
            <v>400</v>
          </cell>
        </row>
        <row r="1913">
          <cell r="H1913" t="str">
            <v>50189_B_EGS2</v>
          </cell>
          <cell r="I1913">
            <v>30103</v>
          </cell>
          <cell r="K1913" t="str">
            <v>OP</v>
          </cell>
          <cell r="L1913" t="str">
            <v>MC</v>
          </cell>
          <cell r="M1913" t="str">
            <v>BP</v>
          </cell>
          <cell r="N1913" t="str">
            <v>EW</v>
          </cell>
          <cell r="O1913" t="str">
            <v>EN</v>
          </cell>
          <cell r="P1913">
            <v>8331</v>
          </cell>
          <cell r="Q1913">
            <v>0.18</v>
          </cell>
          <cell r="R1913" t="str">
            <v>99.0</v>
          </cell>
          <cell r="S1913" t="str">
            <v>99.0</v>
          </cell>
          <cell r="U1913" t="str">
            <v>EN</v>
          </cell>
          <cell r="V1913" t="str">
            <v>6.5</v>
          </cell>
          <cell r="X1913" t="str">
            <v>0.1</v>
          </cell>
          <cell r="Z1913" t="str">
            <v>0.8</v>
          </cell>
          <cell r="AB1913" t="str">
            <v>2.1</v>
          </cell>
          <cell r="AD1913" t="str">
            <v>99.0</v>
          </cell>
          <cell r="AE1913" t="str">
            <v>89</v>
          </cell>
          <cell r="AF1913" t="str">
            <v>EN</v>
          </cell>
          <cell r="AG1913" t="str">
            <v>400</v>
          </cell>
        </row>
        <row r="1914">
          <cell r="H1914" t="str">
            <v>50189_B_ESP1CB</v>
          </cell>
          <cell r="I1914">
            <v>34121</v>
          </cell>
          <cell r="K1914" t="str">
            <v>OP</v>
          </cell>
          <cell r="L1914" t="str">
            <v>EW</v>
          </cell>
          <cell r="M1914" t="str">
            <v>BP</v>
          </cell>
          <cell r="N1914" t="str">
            <v>MC</v>
          </cell>
          <cell r="O1914" t="str">
            <v>EN</v>
          </cell>
          <cell r="P1914">
            <v>8147</v>
          </cell>
          <cell r="Q1914">
            <v>0.09</v>
          </cell>
          <cell r="R1914" t="str">
            <v>99.5</v>
          </cell>
          <cell r="S1914" t="str">
            <v>99.5</v>
          </cell>
          <cell r="U1914" t="str">
            <v>EN</v>
          </cell>
          <cell r="V1914" t="str">
            <v>6.5</v>
          </cell>
          <cell r="X1914" t="str">
            <v>0.1</v>
          </cell>
          <cell r="Z1914" t="str">
            <v>0.8</v>
          </cell>
          <cell r="AB1914" t="str">
            <v>2.1</v>
          </cell>
          <cell r="AD1914" t="str">
            <v>99.5</v>
          </cell>
          <cell r="AE1914" t="str">
            <v>114</v>
          </cell>
          <cell r="AF1914" t="str">
            <v>EN</v>
          </cell>
          <cell r="AG1914" t="str">
            <v>500</v>
          </cell>
        </row>
        <row r="1915">
          <cell r="H1915" t="str">
            <v>50189_B_ESPR5</v>
          </cell>
          <cell r="I1915">
            <v>37043</v>
          </cell>
          <cell r="K1915" t="str">
            <v>OP</v>
          </cell>
          <cell r="L1915" t="str">
            <v>EW</v>
          </cell>
          <cell r="O1915" t="str">
            <v>EN</v>
          </cell>
          <cell r="P1915">
            <v>8546</v>
          </cell>
          <cell r="Q1915">
            <v>0.72</v>
          </cell>
          <cell r="R1915" t="str">
            <v>99.6</v>
          </cell>
          <cell r="S1915" t="str">
            <v>99.6</v>
          </cell>
          <cell r="U1915" t="str">
            <v>EN</v>
          </cell>
          <cell r="V1915" t="str">
            <v>NA</v>
          </cell>
          <cell r="X1915" t="str">
            <v>0</v>
          </cell>
          <cell r="Z1915" t="str">
            <v>NA</v>
          </cell>
          <cell r="AB1915" t="str">
            <v>0.1</v>
          </cell>
          <cell r="AD1915" t="str">
            <v>99.6</v>
          </cell>
          <cell r="AE1915" t="str">
            <v>335</v>
          </cell>
          <cell r="AF1915" t="str">
            <v>EN</v>
          </cell>
          <cell r="AG1915" t="str">
            <v>380</v>
          </cell>
        </row>
        <row r="1916">
          <cell r="H1916" t="str">
            <v>50191_B_REC3</v>
          </cell>
          <cell r="I1916">
            <v>30133</v>
          </cell>
          <cell r="K1916" t="str">
            <v>SB</v>
          </cell>
          <cell r="L1916" t="str">
            <v>EK</v>
          </cell>
          <cell r="O1916" t="str">
            <v>5900</v>
          </cell>
          <cell r="P1916">
            <v>2070</v>
          </cell>
          <cell r="Q1916">
            <v>0.02</v>
          </cell>
          <cell r="V1916" t="str">
            <v>NA</v>
          </cell>
          <cell r="X1916" t="str">
            <v>NA</v>
          </cell>
          <cell r="Z1916" t="str">
            <v>NA</v>
          </cell>
          <cell r="AB1916" t="str">
            <v>NA</v>
          </cell>
          <cell r="AD1916" t="str">
            <v>99.8</v>
          </cell>
          <cell r="AE1916" t="str">
            <v>20</v>
          </cell>
          <cell r="AF1916" t="str">
            <v>360000</v>
          </cell>
          <cell r="AG1916" t="str">
            <v>375</v>
          </cell>
        </row>
        <row r="1917">
          <cell r="H1917" t="str">
            <v>50191_B_REC4</v>
          </cell>
          <cell r="I1917">
            <v>30103</v>
          </cell>
          <cell r="K1917" t="str">
            <v>OP</v>
          </cell>
          <cell r="L1917" t="str">
            <v>EK</v>
          </cell>
          <cell r="O1917" t="str">
            <v>EN</v>
          </cell>
          <cell r="P1917">
            <v>6592</v>
          </cell>
          <cell r="Q1917">
            <v>0.02</v>
          </cell>
          <cell r="R1917" t="str">
            <v>94.4</v>
          </cell>
          <cell r="S1917" t="str">
            <v>99.7</v>
          </cell>
          <cell r="T1917">
            <v>34486</v>
          </cell>
          <cell r="V1917" t="str">
            <v>NA</v>
          </cell>
          <cell r="X1917" t="str">
            <v>NA</v>
          </cell>
          <cell r="Z1917" t="str">
            <v>NA</v>
          </cell>
          <cell r="AB1917" t="str">
            <v>NA</v>
          </cell>
          <cell r="AD1917" t="str">
            <v>99.7</v>
          </cell>
          <cell r="AE1917" t="str">
            <v>20</v>
          </cell>
          <cell r="AF1917" t="str">
            <v>360000</v>
          </cell>
          <cell r="AG1917" t="str">
            <v>450</v>
          </cell>
        </row>
        <row r="1918">
          <cell r="H1918" t="str">
            <v>50192_B_P1</v>
          </cell>
          <cell r="I1918">
            <v>35582</v>
          </cell>
          <cell r="K1918" t="str">
            <v>OP</v>
          </cell>
          <cell r="L1918" t="str">
            <v>EK</v>
          </cell>
          <cell r="O1918" t="str">
            <v>12100</v>
          </cell>
          <cell r="P1918">
            <v>8661</v>
          </cell>
          <cell r="Q1918">
            <v>0.19</v>
          </cell>
          <cell r="R1918" t="str">
            <v>99.8</v>
          </cell>
          <cell r="S1918" t="str">
            <v>99.9</v>
          </cell>
          <cell r="T1918">
            <v>37987</v>
          </cell>
          <cell r="V1918" t="str">
            <v>NA</v>
          </cell>
          <cell r="X1918" t="str">
            <v>NA</v>
          </cell>
          <cell r="Z1918" t="str">
            <v>NA</v>
          </cell>
          <cell r="AB1918" t="str">
            <v>NA</v>
          </cell>
          <cell r="AD1918" t="str">
            <v>99.9</v>
          </cell>
          <cell r="AE1918" t="str">
            <v>NA</v>
          </cell>
          <cell r="AF1918" t="str">
            <v>500000</v>
          </cell>
          <cell r="AG1918" t="str">
            <v>380</v>
          </cell>
        </row>
        <row r="1919">
          <cell r="H1919" t="str">
            <v>50192_B_WS1</v>
          </cell>
          <cell r="I1919">
            <v>30834</v>
          </cell>
          <cell r="K1919" t="str">
            <v>OP</v>
          </cell>
          <cell r="L1919" t="str">
            <v>WS</v>
          </cell>
          <cell r="M1919" t="str">
            <v>MC</v>
          </cell>
          <cell r="O1919" t="str">
            <v>1400</v>
          </cell>
          <cell r="P1919">
            <v>8446</v>
          </cell>
          <cell r="Q1919">
            <v>0.04</v>
          </cell>
          <cell r="R1919" t="str">
            <v>99.0</v>
          </cell>
          <cell r="S1919" t="str">
            <v>95.0</v>
          </cell>
          <cell r="T1919">
            <v>35217</v>
          </cell>
          <cell r="V1919" t="str">
            <v>NA</v>
          </cell>
          <cell r="X1919" t="str">
            <v>0.1</v>
          </cell>
          <cell r="Z1919" t="str">
            <v>NA</v>
          </cell>
          <cell r="AB1919" t="str">
            <v>1.0</v>
          </cell>
          <cell r="AD1919" t="str">
            <v>95.0</v>
          </cell>
          <cell r="AE1919" t="str">
            <v>NA</v>
          </cell>
          <cell r="AF1919" t="str">
            <v>200000</v>
          </cell>
          <cell r="AG1919" t="str">
            <v>150</v>
          </cell>
        </row>
        <row r="1920">
          <cell r="H1920" t="str">
            <v>50465_B_PB</v>
          </cell>
          <cell r="I1920">
            <v>29556</v>
          </cell>
          <cell r="K1920" t="str">
            <v>OP</v>
          </cell>
          <cell r="L1920" t="str">
            <v>MC</v>
          </cell>
          <cell r="M1920" t="str">
            <v>WS</v>
          </cell>
          <cell r="O1920" t="str">
            <v>12600</v>
          </cell>
          <cell r="P1920">
            <v>8435</v>
          </cell>
          <cell r="Q1920">
            <v>0.08</v>
          </cell>
          <cell r="R1920" t="str">
            <v>91.9</v>
          </cell>
          <cell r="S1920" t="str">
            <v>90.0</v>
          </cell>
          <cell r="T1920">
            <v>38687</v>
          </cell>
          <cell r="V1920" t="str">
            <v>NA</v>
          </cell>
          <cell r="X1920" t="str">
            <v>0.15</v>
          </cell>
          <cell r="Z1920" t="str">
            <v>NA</v>
          </cell>
          <cell r="AB1920" t="str">
            <v>2.8</v>
          </cell>
          <cell r="AD1920" t="str">
            <v>63.0</v>
          </cell>
          <cell r="AE1920" t="str">
            <v>38.5</v>
          </cell>
          <cell r="AF1920" t="str">
            <v>219587</v>
          </cell>
          <cell r="AG1920" t="str">
            <v>165</v>
          </cell>
        </row>
        <row r="1921">
          <cell r="H1921" t="str">
            <v>50465_B_RB</v>
          </cell>
          <cell r="I1921">
            <v>29556</v>
          </cell>
          <cell r="K1921" t="str">
            <v>OP</v>
          </cell>
          <cell r="L1921" t="str">
            <v>EH</v>
          </cell>
          <cell r="O1921" t="str">
            <v>244</v>
          </cell>
          <cell r="P1921">
            <v>8030</v>
          </cell>
          <cell r="Q1921">
            <v>0.02</v>
          </cell>
          <cell r="R1921" t="str">
            <v>63.0</v>
          </cell>
          <cell r="S1921" t="str">
            <v>99.0</v>
          </cell>
          <cell r="T1921">
            <v>38687</v>
          </cell>
          <cell r="V1921" t="str">
            <v>NA</v>
          </cell>
          <cell r="X1921" t="str">
            <v>0.15</v>
          </cell>
          <cell r="Z1921" t="str">
            <v>NA</v>
          </cell>
          <cell r="AB1921" t="str">
            <v>2.8</v>
          </cell>
          <cell r="AD1921" t="str">
            <v>91.8</v>
          </cell>
          <cell r="AE1921" t="str">
            <v>4</v>
          </cell>
          <cell r="AF1921" t="str">
            <v>487365</v>
          </cell>
          <cell r="AG1921" t="str">
            <v>425</v>
          </cell>
        </row>
        <row r="1922">
          <cell r="H1922" t="str">
            <v>50804_B_PB04P</v>
          </cell>
          <cell r="I1922">
            <v>33025</v>
          </cell>
          <cell r="K1922" t="str">
            <v>OP</v>
          </cell>
          <cell r="L1922" t="str">
            <v>EW</v>
          </cell>
          <cell r="O1922" t="str">
            <v>2000</v>
          </cell>
          <cell r="P1922">
            <v>8614</v>
          </cell>
          <cell r="Q1922">
            <v>0.05</v>
          </cell>
          <cell r="R1922" t="str">
            <v>99.0</v>
          </cell>
          <cell r="S1922" t="str">
            <v>99.0</v>
          </cell>
          <cell r="T1922">
            <v>38687</v>
          </cell>
          <cell r="V1922" t="str">
            <v>NA</v>
          </cell>
          <cell r="X1922" t="str">
            <v>NA</v>
          </cell>
          <cell r="Z1922" t="str">
            <v>NA</v>
          </cell>
          <cell r="AB1922" t="str">
            <v>0.5</v>
          </cell>
          <cell r="AD1922" t="str">
            <v>99.0</v>
          </cell>
          <cell r="AE1922" t="str">
            <v>54.9</v>
          </cell>
          <cell r="AF1922" t="str">
            <v>342000</v>
          </cell>
          <cell r="AG1922" t="str">
            <v>360</v>
          </cell>
        </row>
        <row r="1923">
          <cell r="H1923" t="str">
            <v>50804_B_RE01</v>
          </cell>
          <cell r="I1923">
            <v>29007</v>
          </cell>
          <cell r="K1923" t="str">
            <v>OP</v>
          </cell>
          <cell r="L1923" t="str">
            <v>EW</v>
          </cell>
          <cell r="O1923" t="str">
            <v>EN</v>
          </cell>
          <cell r="P1923">
            <v>8261</v>
          </cell>
          <cell r="Q1923">
            <v>0.01</v>
          </cell>
          <cell r="R1923" t="str">
            <v>99.0</v>
          </cell>
          <cell r="S1923" t="str">
            <v>99.0</v>
          </cell>
          <cell r="T1923">
            <v>38687</v>
          </cell>
          <cell r="V1923" t="str">
            <v>NA</v>
          </cell>
          <cell r="X1923" t="str">
            <v>NA</v>
          </cell>
          <cell r="Z1923" t="str">
            <v>NA</v>
          </cell>
          <cell r="AB1923" t="str">
            <v>3</v>
          </cell>
          <cell r="AD1923" t="str">
            <v>99.0</v>
          </cell>
          <cell r="AE1923" t="str">
            <v>47</v>
          </cell>
          <cell r="AF1923" t="str">
            <v>500000</v>
          </cell>
          <cell r="AG1923" t="str">
            <v>350</v>
          </cell>
        </row>
        <row r="1924">
          <cell r="H1924" t="str">
            <v>54638_B_PC81</v>
          </cell>
          <cell r="I1924">
            <v>30560</v>
          </cell>
          <cell r="K1924" t="str">
            <v>OP</v>
          </cell>
          <cell r="L1924" t="str">
            <v>EK</v>
          </cell>
          <cell r="O1924" t="str">
            <v>2400</v>
          </cell>
          <cell r="P1924">
            <v>8603</v>
          </cell>
          <cell r="Q1924">
            <v>0.01</v>
          </cell>
          <cell r="R1924" t="str">
            <v>98.0</v>
          </cell>
          <cell r="S1924" t="str">
            <v>98.0</v>
          </cell>
          <cell r="T1924">
            <v>37926</v>
          </cell>
          <cell r="V1924" t="str">
            <v>12.0</v>
          </cell>
          <cell r="X1924" t="str">
            <v>NA</v>
          </cell>
          <cell r="Z1924" t="str">
            <v>1.7</v>
          </cell>
          <cell r="AA1924" t="str">
            <v>2.0</v>
          </cell>
          <cell r="AB1924" t="str">
            <v>NA</v>
          </cell>
          <cell r="AD1924" t="str">
            <v>99.1</v>
          </cell>
          <cell r="AE1924" t="str">
            <v>34</v>
          </cell>
          <cell r="AF1924" t="str">
            <v>116490</v>
          </cell>
          <cell r="AG1924" t="str">
            <v>330</v>
          </cell>
        </row>
        <row r="1925">
          <cell r="H1925" t="str">
            <v>54638_B_PC82</v>
          </cell>
          <cell r="I1925">
            <v>30560</v>
          </cell>
          <cell r="K1925" t="str">
            <v>OP</v>
          </cell>
          <cell r="L1925" t="str">
            <v>EK</v>
          </cell>
          <cell r="O1925" t="str">
            <v>2400</v>
          </cell>
          <cell r="P1925">
            <v>8497</v>
          </cell>
          <cell r="Q1925">
            <v>0.01</v>
          </cell>
          <cell r="R1925" t="str">
            <v>98.0</v>
          </cell>
          <cell r="S1925" t="str">
            <v>98.0</v>
          </cell>
          <cell r="T1925">
            <v>37926</v>
          </cell>
          <cell r="V1925" t="str">
            <v>12.0</v>
          </cell>
          <cell r="X1925" t="str">
            <v>NA</v>
          </cell>
          <cell r="Z1925" t="str">
            <v>1.7</v>
          </cell>
          <cell r="AA1925" t="str">
            <v>2.0</v>
          </cell>
          <cell r="AB1925" t="str">
            <v>NA</v>
          </cell>
          <cell r="AD1925" t="str">
            <v>99.1</v>
          </cell>
          <cell r="AE1925" t="str">
            <v>34</v>
          </cell>
          <cell r="AF1925" t="str">
            <v>116490</v>
          </cell>
          <cell r="AG1925" t="str">
            <v>330</v>
          </cell>
        </row>
        <row r="1926">
          <cell r="H1926" t="str">
            <v>54638_B_RB</v>
          </cell>
          <cell r="I1926">
            <v>34090</v>
          </cell>
          <cell r="K1926" t="str">
            <v>OP</v>
          </cell>
          <cell r="L1926" t="str">
            <v>EK</v>
          </cell>
          <cell r="O1926" t="str">
            <v>2560</v>
          </cell>
          <cell r="P1926">
            <v>8340</v>
          </cell>
          <cell r="Q1926">
            <v>0.03</v>
          </cell>
          <cell r="R1926" t="str">
            <v>98.0</v>
          </cell>
          <cell r="S1926" t="str">
            <v>98.0</v>
          </cell>
          <cell r="T1926">
            <v>38139</v>
          </cell>
          <cell r="V1926" t="str">
            <v>NA</v>
          </cell>
          <cell r="X1926" t="str">
            <v>NA</v>
          </cell>
          <cell r="Z1926" t="str">
            <v>NA</v>
          </cell>
          <cell r="AB1926" t="str">
            <v>NA</v>
          </cell>
          <cell r="AD1926" t="str">
            <v>99.7</v>
          </cell>
          <cell r="AE1926" t="str">
            <v>EN</v>
          </cell>
          <cell r="AF1926" t="str">
            <v>259000</v>
          </cell>
          <cell r="AG1926" t="str">
            <v>335</v>
          </cell>
        </row>
        <row r="1927">
          <cell r="H1927" t="str">
            <v>54944_B_PCD25I</v>
          </cell>
          <cell r="I1927">
            <v>36586</v>
          </cell>
          <cell r="K1927" t="str">
            <v>OP</v>
          </cell>
          <cell r="L1927" t="str">
            <v>EK</v>
          </cell>
          <cell r="O1927" t="str">
            <v>3430</v>
          </cell>
          <cell r="P1927">
            <v>8611</v>
          </cell>
          <cell r="Q1927">
            <v>0.01</v>
          </cell>
          <cell r="R1927" t="str">
            <v>99.9</v>
          </cell>
          <cell r="S1927" t="str">
            <v>N/A</v>
          </cell>
          <cell r="U1927" t="str">
            <v>NA</v>
          </cell>
          <cell r="V1927" t="str">
            <v>NA</v>
          </cell>
          <cell r="X1927" t="str">
            <v>0.1</v>
          </cell>
          <cell r="Z1927" t="str">
            <v>NA</v>
          </cell>
          <cell r="AB1927" t="str">
            <v>0.1</v>
          </cell>
          <cell r="AD1927" t="str">
            <v>99.9</v>
          </cell>
          <cell r="AE1927" t="str">
            <v>19.7</v>
          </cell>
          <cell r="AF1927" t="str">
            <v>210800</v>
          </cell>
          <cell r="AG1927" t="str">
            <v>350</v>
          </cell>
        </row>
        <row r="1928">
          <cell r="H1928" t="str">
            <v>55429_B_3RECPT</v>
          </cell>
          <cell r="I1928">
            <v>30742</v>
          </cell>
          <cell r="K1928" t="str">
            <v>OP</v>
          </cell>
          <cell r="L1928" t="str">
            <v>EW</v>
          </cell>
          <cell r="O1928" t="str">
            <v>1520</v>
          </cell>
          <cell r="P1928">
            <v>8359</v>
          </cell>
          <cell r="Q1928">
            <v>0</v>
          </cell>
          <cell r="R1928" t="str">
            <v>99.9</v>
          </cell>
          <cell r="S1928" t="str">
            <v>99.9</v>
          </cell>
          <cell r="U1928" t="str">
            <v>NA</v>
          </cell>
          <cell r="V1928" t="str">
            <v>NA</v>
          </cell>
          <cell r="X1928" t="str">
            <v>NA</v>
          </cell>
          <cell r="Z1928" t="str">
            <v>NA</v>
          </cell>
          <cell r="AB1928" t="str">
            <v>NA</v>
          </cell>
          <cell r="AD1928" t="str">
            <v>EN</v>
          </cell>
          <cell r="AE1928" t="str">
            <v>18</v>
          </cell>
          <cell r="AF1928" t="str">
            <v>205000</v>
          </cell>
          <cell r="AG1928" t="str">
            <v>319</v>
          </cell>
        </row>
        <row r="1929">
          <cell r="H1929" t="str">
            <v>55429_B_4RECPT</v>
          </cell>
          <cell r="I1929">
            <v>35704</v>
          </cell>
          <cell r="K1929" t="str">
            <v>OP</v>
          </cell>
          <cell r="L1929" t="str">
            <v>EW</v>
          </cell>
          <cell r="O1929" t="str">
            <v>2067</v>
          </cell>
          <cell r="P1929">
            <v>8448</v>
          </cell>
          <cell r="Q1929">
            <v>0</v>
          </cell>
          <cell r="R1929" t="str">
            <v>99.9</v>
          </cell>
          <cell r="S1929" t="str">
            <v>99.9</v>
          </cell>
          <cell r="U1929" t="str">
            <v>NA</v>
          </cell>
          <cell r="V1929" t="str">
            <v>NA</v>
          </cell>
          <cell r="X1929" t="str">
            <v>NA</v>
          </cell>
          <cell r="Z1929" t="str">
            <v>NA</v>
          </cell>
          <cell r="AB1929" t="str">
            <v>NA</v>
          </cell>
          <cell r="AD1929" t="str">
            <v>EN</v>
          </cell>
          <cell r="AE1929" t="str">
            <v>30.3</v>
          </cell>
          <cell r="AF1929" t="str">
            <v>290000</v>
          </cell>
          <cell r="AG1929" t="str">
            <v>346</v>
          </cell>
        </row>
        <row r="1930">
          <cell r="H1930" t="str">
            <v>55429_B_BFBPPT</v>
          </cell>
          <cell r="I1930">
            <v>36069</v>
          </cell>
          <cell r="K1930" t="str">
            <v>OP</v>
          </cell>
          <cell r="L1930" t="str">
            <v>EW</v>
          </cell>
          <cell r="O1930" t="str">
            <v>2257</v>
          </cell>
          <cell r="P1930">
            <v>8419</v>
          </cell>
          <cell r="Q1930">
            <v>4.4999999999999997E-3</v>
          </cell>
          <cell r="R1930" t="str">
            <v>99.9</v>
          </cell>
          <cell r="S1930" t="str">
            <v>99.9</v>
          </cell>
          <cell r="U1930" t="str">
            <v>NA</v>
          </cell>
          <cell r="V1930" t="str">
            <v>NA</v>
          </cell>
          <cell r="X1930" t="str">
            <v>NA</v>
          </cell>
          <cell r="Z1930" t="str">
            <v>NA</v>
          </cell>
          <cell r="AB1930" t="str">
            <v>NA</v>
          </cell>
          <cell r="AD1930" t="str">
            <v>EN</v>
          </cell>
          <cell r="AE1930" t="str">
            <v>18.9</v>
          </cell>
          <cell r="AF1930" t="str">
            <v>325000</v>
          </cell>
          <cell r="AG1930" t="str">
            <v>365</v>
          </cell>
        </row>
        <row r="1931">
          <cell r="H1931" t="str">
            <v>50282_B_P1</v>
          </cell>
          <cell r="I1931">
            <v>26604</v>
          </cell>
          <cell r="K1931" t="str">
            <v>OP</v>
          </cell>
          <cell r="L1931" t="str">
            <v>EK</v>
          </cell>
          <cell r="O1931" t="str">
            <v>EN</v>
          </cell>
          <cell r="P1931">
            <v>3192</v>
          </cell>
          <cell r="Q1931">
            <v>0</v>
          </cell>
          <cell r="R1931" t="str">
            <v>98.0</v>
          </cell>
          <cell r="S1931" t="str">
            <v>NA</v>
          </cell>
          <cell r="U1931" t="str">
            <v>NA</v>
          </cell>
          <cell r="V1931" t="str">
            <v>NA</v>
          </cell>
          <cell r="X1931" t="str">
            <v>NA</v>
          </cell>
          <cell r="Z1931" t="str">
            <v>NA</v>
          </cell>
          <cell r="AB1931" t="str">
            <v>NA</v>
          </cell>
          <cell r="AD1931" t="str">
            <v>EN</v>
          </cell>
          <cell r="AE1931" t="str">
            <v>EN</v>
          </cell>
          <cell r="AF1931" t="str">
            <v>EN</v>
          </cell>
          <cell r="AG1931" t="str">
            <v>EN</v>
          </cell>
        </row>
        <row r="1932">
          <cell r="H1932" t="str">
            <v>50282_B_P2</v>
          </cell>
          <cell r="I1932">
            <v>36831</v>
          </cell>
          <cell r="K1932" t="str">
            <v>OP</v>
          </cell>
          <cell r="L1932" t="str">
            <v>EK</v>
          </cell>
          <cell r="O1932" t="str">
            <v>EN</v>
          </cell>
          <cell r="P1932">
            <v>7967</v>
          </cell>
          <cell r="Q1932">
            <v>0</v>
          </cell>
          <cell r="R1932" t="str">
            <v>99.2</v>
          </cell>
          <cell r="S1932" t="str">
            <v>99.2</v>
          </cell>
          <cell r="T1932">
            <v>36892</v>
          </cell>
          <cell r="V1932" t="str">
            <v>NA</v>
          </cell>
          <cell r="X1932" t="str">
            <v>NA</v>
          </cell>
          <cell r="Z1932" t="str">
            <v>NA</v>
          </cell>
          <cell r="AB1932" t="str">
            <v>NA</v>
          </cell>
          <cell r="AD1932" t="str">
            <v>EN</v>
          </cell>
          <cell r="AE1932" t="str">
            <v>EN</v>
          </cell>
          <cell r="AF1932" t="str">
            <v>EN</v>
          </cell>
          <cell r="AG1932" t="str">
            <v>EN</v>
          </cell>
        </row>
        <row r="1933">
          <cell r="H1933" t="str">
            <v>50282_B_P24</v>
          </cell>
          <cell r="I1933">
            <v>26816</v>
          </cell>
          <cell r="K1933" t="str">
            <v>OP</v>
          </cell>
          <cell r="L1933" t="str">
            <v>EH</v>
          </cell>
          <cell r="O1933" t="str">
            <v>EN</v>
          </cell>
          <cell r="P1933">
            <v>8356</v>
          </cell>
          <cell r="Q1933">
            <v>0.13</v>
          </cell>
          <cell r="R1933" t="str">
            <v>98.8</v>
          </cell>
          <cell r="S1933" t="str">
            <v>98.8</v>
          </cell>
          <cell r="U1933" t="str">
            <v>NA</v>
          </cell>
          <cell r="V1933" t="str">
            <v>11.3</v>
          </cell>
          <cell r="X1933" t="str">
            <v>NA</v>
          </cell>
          <cell r="Z1933" t="str">
            <v>3.0</v>
          </cell>
          <cell r="AB1933" t="str">
            <v>NA</v>
          </cell>
          <cell r="AD1933" t="str">
            <v>EN</v>
          </cell>
          <cell r="AE1933" t="str">
            <v>EN</v>
          </cell>
          <cell r="AF1933" t="str">
            <v>EN</v>
          </cell>
          <cell r="AG1933" t="str">
            <v>EN</v>
          </cell>
        </row>
        <row r="1934">
          <cell r="H1934" t="str">
            <v>50282_B_P25</v>
          </cell>
          <cell r="I1934">
            <v>25143</v>
          </cell>
          <cell r="K1934" t="str">
            <v>OP</v>
          </cell>
          <cell r="L1934" t="str">
            <v>EC</v>
          </cell>
          <cell r="O1934" t="str">
            <v>EN</v>
          </cell>
          <cell r="P1934">
            <v>8466</v>
          </cell>
          <cell r="Q1934">
            <v>0.13</v>
          </cell>
          <cell r="R1934" t="str">
            <v>99.8</v>
          </cell>
          <cell r="S1934" t="str">
            <v>99.8</v>
          </cell>
          <cell r="U1934" t="str">
            <v>NA</v>
          </cell>
          <cell r="V1934" t="str">
            <v>10.8</v>
          </cell>
          <cell r="X1934" t="str">
            <v>NA</v>
          </cell>
          <cell r="Z1934" t="str">
            <v>2.0</v>
          </cell>
          <cell r="AB1934" t="str">
            <v>NA</v>
          </cell>
          <cell r="AD1934" t="str">
            <v>EN</v>
          </cell>
          <cell r="AE1934" t="str">
            <v>EN</v>
          </cell>
          <cell r="AF1934" t="str">
            <v>EN</v>
          </cell>
          <cell r="AG1934" t="str">
            <v>EN</v>
          </cell>
        </row>
        <row r="1935">
          <cell r="H1935" t="str">
            <v>50282_B_P3</v>
          </cell>
          <cell r="I1935">
            <v>34243</v>
          </cell>
          <cell r="K1935" t="str">
            <v>OP</v>
          </cell>
          <cell r="L1935" t="str">
            <v>EK</v>
          </cell>
          <cell r="O1935" t="str">
            <v>EN</v>
          </cell>
          <cell r="P1935">
            <v>7945</v>
          </cell>
          <cell r="Q1935">
            <v>0</v>
          </cell>
          <cell r="R1935" t="str">
            <v>99.7</v>
          </cell>
          <cell r="S1935" t="str">
            <v>99.7</v>
          </cell>
          <cell r="T1935">
            <v>34335</v>
          </cell>
          <cell r="V1935" t="str">
            <v>NA</v>
          </cell>
          <cell r="X1935" t="str">
            <v>NA</v>
          </cell>
          <cell r="Z1935" t="str">
            <v>NA</v>
          </cell>
          <cell r="AB1935" t="str">
            <v>NA</v>
          </cell>
          <cell r="AD1935" t="str">
            <v>EN</v>
          </cell>
          <cell r="AE1935" t="str">
            <v>EN</v>
          </cell>
          <cell r="AF1935" t="str">
            <v>EN</v>
          </cell>
          <cell r="AG1935" t="str">
            <v>EN</v>
          </cell>
        </row>
        <row r="1936">
          <cell r="H1936" t="str">
            <v>50900_B_P1</v>
          </cell>
          <cell r="I1936">
            <v>26451</v>
          </cell>
          <cell r="K1936" t="str">
            <v>OP</v>
          </cell>
          <cell r="L1936" t="str">
            <v>EW</v>
          </cell>
          <cell r="O1936" t="str">
            <v>EN</v>
          </cell>
          <cell r="P1936">
            <v>8446</v>
          </cell>
          <cell r="Q1936">
            <v>0.05</v>
          </cell>
          <cell r="R1936" t="str">
            <v>99.7</v>
          </cell>
          <cell r="S1936" t="str">
            <v>NA</v>
          </cell>
          <cell r="U1936" t="str">
            <v>NA</v>
          </cell>
          <cell r="V1936" t="str">
            <v>NA</v>
          </cell>
          <cell r="X1936" t="str">
            <v>NA</v>
          </cell>
          <cell r="Z1936" t="str">
            <v>NA</v>
          </cell>
          <cell r="AB1936" t="str">
            <v>NA</v>
          </cell>
          <cell r="AD1936" t="str">
            <v>99.6</v>
          </cell>
          <cell r="AE1936" t="str">
            <v>150</v>
          </cell>
          <cell r="AF1936" t="str">
            <v>160000</v>
          </cell>
          <cell r="AG1936" t="str">
            <v>305</v>
          </cell>
        </row>
        <row r="1937">
          <cell r="H1937" t="str">
            <v>50900_B_P2</v>
          </cell>
          <cell r="I1937">
            <v>33482</v>
          </cell>
          <cell r="K1937" t="str">
            <v>OP</v>
          </cell>
          <cell r="L1937" t="str">
            <v>EW</v>
          </cell>
          <cell r="O1937" t="str">
            <v>EN</v>
          </cell>
          <cell r="P1937">
            <v>8536</v>
          </cell>
          <cell r="Q1937">
            <v>0.01</v>
          </cell>
          <cell r="R1937" t="str">
            <v>99.9</v>
          </cell>
          <cell r="S1937" t="str">
            <v>NA</v>
          </cell>
          <cell r="U1937" t="str">
            <v>NA</v>
          </cell>
          <cell r="V1937" t="str">
            <v>NA</v>
          </cell>
          <cell r="X1937" t="str">
            <v>NA</v>
          </cell>
          <cell r="Z1937" t="str">
            <v>NA</v>
          </cell>
          <cell r="AB1937" t="str">
            <v>NA</v>
          </cell>
          <cell r="AD1937" t="str">
            <v>99.6</v>
          </cell>
          <cell r="AE1937" t="str">
            <v>9.96</v>
          </cell>
          <cell r="AF1937" t="str">
            <v>180000</v>
          </cell>
          <cell r="AG1937" t="str">
            <v>360</v>
          </cell>
        </row>
        <row r="1938">
          <cell r="H1938" t="str">
            <v>50900_B_P6</v>
          </cell>
          <cell r="I1938">
            <v>33482</v>
          </cell>
          <cell r="K1938" t="str">
            <v>OP</v>
          </cell>
          <cell r="L1938" t="str">
            <v>EK</v>
          </cell>
          <cell r="O1938" t="str">
            <v>500</v>
          </cell>
          <cell r="P1938">
            <v>7978</v>
          </cell>
          <cell r="Q1938">
            <v>0.03</v>
          </cell>
          <cell r="R1938" t="str">
            <v>99.6</v>
          </cell>
          <cell r="S1938" t="str">
            <v>NA</v>
          </cell>
          <cell r="U1938" t="str">
            <v>NA</v>
          </cell>
          <cell r="V1938" t="str">
            <v>12.0</v>
          </cell>
          <cell r="X1938" t="str">
            <v>NA</v>
          </cell>
          <cell r="Z1938" t="str">
            <v>2.0</v>
          </cell>
          <cell r="AB1938" t="str">
            <v>NA</v>
          </cell>
          <cell r="AD1938" t="str">
            <v>99.6</v>
          </cell>
          <cell r="AE1938" t="str">
            <v>EN</v>
          </cell>
          <cell r="AF1938" t="str">
            <v>100000</v>
          </cell>
          <cell r="AG1938" t="str">
            <v>400</v>
          </cell>
        </row>
        <row r="1939">
          <cell r="H1939" t="str">
            <v>50900_B_P7</v>
          </cell>
          <cell r="I1939">
            <v>25720</v>
          </cell>
          <cell r="K1939" t="str">
            <v>OP</v>
          </cell>
          <cell r="L1939" t="str">
            <v>EK</v>
          </cell>
          <cell r="O1939" t="str">
            <v>500</v>
          </cell>
          <cell r="P1939">
            <v>8542</v>
          </cell>
          <cell r="Q1939">
            <v>0.03</v>
          </cell>
          <cell r="R1939" t="str">
            <v>99.2</v>
          </cell>
          <cell r="S1939" t="str">
            <v>NA</v>
          </cell>
          <cell r="U1939" t="str">
            <v>NA</v>
          </cell>
          <cell r="V1939" t="str">
            <v>12</v>
          </cell>
          <cell r="X1939" t="str">
            <v>NA</v>
          </cell>
          <cell r="Z1939" t="str">
            <v>2</v>
          </cell>
          <cell r="AB1939" t="str">
            <v>NA</v>
          </cell>
          <cell r="AD1939" t="str">
            <v>99.0</v>
          </cell>
          <cell r="AF1939" t="str">
            <v>73000</v>
          </cell>
          <cell r="AG1939" t="str">
            <v>400</v>
          </cell>
        </row>
        <row r="1940">
          <cell r="H1940" t="str">
            <v>50900_B_P8</v>
          </cell>
          <cell r="I1940">
            <v>25720</v>
          </cell>
          <cell r="K1940" t="str">
            <v>OP</v>
          </cell>
          <cell r="L1940" t="str">
            <v>EK</v>
          </cell>
          <cell r="O1940" t="str">
            <v>500</v>
          </cell>
          <cell r="P1940">
            <v>8388</v>
          </cell>
          <cell r="Q1940">
            <v>0.03</v>
          </cell>
          <cell r="R1940" t="str">
            <v>99.2</v>
          </cell>
          <cell r="S1940" t="str">
            <v>NA</v>
          </cell>
          <cell r="U1940" t="str">
            <v>NA</v>
          </cell>
          <cell r="V1940" t="str">
            <v>12</v>
          </cell>
          <cell r="Z1940" t="str">
            <v>2</v>
          </cell>
          <cell r="AD1940" t="str">
            <v>99.0</v>
          </cell>
          <cell r="AF1940" t="str">
            <v>82000</v>
          </cell>
          <cell r="AG1940" t="str">
            <v>400</v>
          </cell>
        </row>
        <row r="1941">
          <cell r="H1941" t="str">
            <v>50900_B_P9</v>
          </cell>
          <cell r="I1941">
            <v>32295</v>
          </cell>
          <cell r="K1941" t="str">
            <v>OP</v>
          </cell>
          <cell r="L1941" t="str">
            <v>EK</v>
          </cell>
          <cell r="O1941" t="str">
            <v>750</v>
          </cell>
          <cell r="P1941">
            <v>8215</v>
          </cell>
          <cell r="Q1941">
            <v>0.03</v>
          </cell>
          <cell r="R1941" t="str">
            <v>99.7</v>
          </cell>
          <cell r="S1941" t="str">
            <v>NA</v>
          </cell>
          <cell r="U1941" t="str">
            <v>NA</v>
          </cell>
          <cell r="V1941" t="str">
            <v>12.0</v>
          </cell>
          <cell r="X1941" t="str">
            <v>NA</v>
          </cell>
          <cell r="Z1941" t="str">
            <v>2.0</v>
          </cell>
          <cell r="AB1941" t="str">
            <v>NA</v>
          </cell>
          <cell r="AD1941" t="str">
            <v>99.5</v>
          </cell>
          <cell r="AE1941" t="str">
            <v>EN</v>
          </cell>
          <cell r="AF1941" t="str">
            <v>100000</v>
          </cell>
          <cell r="AG1941" t="str">
            <v>370</v>
          </cell>
        </row>
        <row r="1942">
          <cell r="H1942" t="str">
            <v>10435_B_S202A</v>
          </cell>
          <cell r="I1942">
            <v>33298</v>
          </cell>
          <cell r="K1942" t="str">
            <v>OP</v>
          </cell>
          <cell r="L1942" t="str">
            <v>EC</v>
          </cell>
          <cell r="O1942" t="str">
            <v>2078</v>
          </cell>
          <cell r="P1942">
            <v>8054</v>
          </cell>
          <cell r="Q1942">
            <v>0.01</v>
          </cell>
          <cell r="R1942" t="str">
            <v>99.4</v>
          </cell>
          <cell r="S1942" t="str">
            <v>99.4</v>
          </cell>
          <cell r="T1942">
            <v>38596</v>
          </cell>
          <cell r="V1942" t="str">
            <v>NA</v>
          </cell>
          <cell r="X1942" t="str">
            <v>NA</v>
          </cell>
          <cell r="Z1942" t="str">
            <v>NA</v>
          </cell>
          <cell r="AB1942" t="str">
            <v>NA</v>
          </cell>
          <cell r="AD1942" t="str">
            <v>99.6</v>
          </cell>
          <cell r="AE1942" t="str">
            <v>3.59</v>
          </cell>
          <cell r="AF1942" t="str">
            <v>84370</v>
          </cell>
          <cell r="AG1942" t="str">
            <v>270</v>
          </cell>
        </row>
        <row r="1943">
          <cell r="H1943" t="str">
            <v>10435_B_S202B</v>
          </cell>
          <cell r="I1943">
            <v>33298</v>
          </cell>
          <cell r="K1943" t="str">
            <v>OP</v>
          </cell>
          <cell r="L1943" t="str">
            <v>EC</v>
          </cell>
          <cell r="O1943" t="str">
            <v>2078</v>
          </cell>
          <cell r="P1943">
            <v>7854</v>
          </cell>
          <cell r="Q1943">
            <v>0.01</v>
          </cell>
          <cell r="R1943" t="str">
            <v>99.4</v>
          </cell>
          <cell r="S1943" t="str">
            <v>99.4</v>
          </cell>
          <cell r="T1943">
            <v>38596</v>
          </cell>
          <cell r="V1943" t="str">
            <v>NA</v>
          </cell>
          <cell r="X1943" t="str">
            <v>NA</v>
          </cell>
          <cell r="Z1943" t="str">
            <v>NA</v>
          </cell>
          <cell r="AB1943" t="str">
            <v>NA</v>
          </cell>
          <cell r="AD1943" t="str">
            <v>99.6</v>
          </cell>
          <cell r="AE1943" t="str">
            <v>3.59</v>
          </cell>
          <cell r="AF1943" t="str">
            <v>83370</v>
          </cell>
          <cell r="AG1943" t="str">
            <v>270</v>
          </cell>
        </row>
        <row r="1944">
          <cell r="H1944" t="str">
            <v>10435_B_S202C</v>
          </cell>
          <cell r="I1944">
            <v>33298</v>
          </cell>
          <cell r="K1944" t="str">
            <v>OP</v>
          </cell>
          <cell r="L1944" t="str">
            <v>EC</v>
          </cell>
          <cell r="O1944" t="str">
            <v>2078</v>
          </cell>
          <cell r="P1944">
            <v>7775</v>
          </cell>
          <cell r="Q1944">
            <v>0.01</v>
          </cell>
          <cell r="R1944" t="str">
            <v>99.4</v>
          </cell>
          <cell r="S1944" t="str">
            <v>99.4</v>
          </cell>
          <cell r="T1944">
            <v>38596</v>
          </cell>
          <cell r="V1944" t="str">
            <v>NA</v>
          </cell>
          <cell r="X1944" t="str">
            <v>NA</v>
          </cell>
          <cell r="Z1944" t="str">
            <v>NA</v>
          </cell>
          <cell r="AB1944" t="str">
            <v>NA</v>
          </cell>
          <cell r="AD1944" t="str">
            <v>99.6</v>
          </cell>
          <cell r="AE1944" t="str">
            <v>3.59</v>
          </cell>
          <cell r="AF1944" t="str">
            <v>83370</v>
          </cell>
          <cell r="AG1944" t="str">
            <v>270</v>
          </cell>
        </row>
        <row r="1945">
          <cell r="H1945" t="str">
            <v>10503_B_ESPA</v>
          </cell>
          <cell r="I1945">
            <v>33635</v>
          </cell>
          <cell r="K1945" t="str">
            <v>OP</v>
          </cell>
          <cell r="L1945" t="str">
            <v>EC</v>
          </cell>
          <cell r="M1945" t="str">
            <v>SC</v>
          </cell>
          <cell r="O1945" t="str">
            <v>1500</v>
          </cell>
          <cell r="P1945">
            <v>8040</v>
          </cell>
          <cell r="Q1945">
            <v>0.02</v>
          </cell>
          <cell r="R1945" t="str">
            <v>99.0</v>
          </cell>
          <cell r="S1945" t="str">
            <v>99.0</v>
          </cell>
          <cell r="T1945">
            <v>38534</v>
          </cell>
          <cell r="V1945" t="str">
            <v>NA</v>
          </cell>
          <cell r="X1945" t="str">
            <v>NA</v>
          </cell>
          <cell r="Z1945" t="str">
            <v>NA</v>
          </cell>
          <cell r="AB1945" t="str">
            <v>NA</v>
          </cell>
          <cell r="AD1945" t="str">
            <v>99.0</v>
          </cell>
          <cell r="AE1945" t="str">
            <v>0.2</v>
          </cell>
          <cell r="AF1945" t="str">
            <v>98000</v>
          </cell>
          <cell r="AG1945" t="str">
            <v>280</v>
          </cell>
        </row>
        <row r="1946">
          <cell r="H1946" t="str">
            <v>10503_B_ESPB</v>
          </cell>
          <cell r="I1946">
            <v>33635</v>
          </cell>
          <cell r="K1946" t="str">
            <v>OP</v>
          </cell>
          <cell r="L1946" t="str">
            <v>EC</v>
          </cell>
          <cell r="M1946" t="str">
            <v>SC</v>
          </cell>
          <cell r="O1946" t="str">
            <v>1500</v>
          </cell>
          <cell r="P1946">
            <v>8213</v>
          </cell>
          <cell r="Q1946">
            <v>0.02</v>
          </cell>
          <cell r="R1946" t="str">
            <v>99.0</v>
          </cell>
          <cell r="S1946" t="str">
            <v>99.0</v>
          </cell>
          <cell r="T1946">
            <v>38534</v>
          </cell>
          <cell r="V1946" t="str">
            <v>NA</v>
          </cell>
          <cell r="X1946" t="str">
            <v>NA</v>
          </cell>
          <cell r="Z1946" t="str">
            <v>NA</v>
          </cell>
          <cell r="AB1946" t="str">
            <v>NA</v>
          </cell>
          <cell r="AD1946" t="str">
            <v>99.0</v>
          </cell>
          <cell r="AE1946" t="str">
            <v>0.2</v>
          </cell>
          <cell r="AF1946" t="str">
            <v>94000</v>
          </cell>
          <cell r="AG1946" t="str">
            <v>280</v>
          </cell>
        </row>
        <row r="1947">
          <cell r="H1947" t="str">
            <v>10629_B_PRECP1</v>
          </cell>
          <cell r="I1947">
            <v>31168</v>
          </cell>
          <cell r="K1947" t="str">
            <v>OP</v>
          </cell>
          <cell r="L1947" t="str">
            <v>EC</v>
          </cell>
          <cell r="O1947" t="str">
            <v>EN</v>
          </cell>
          <cell r="P1947">
            <v>7634</v>
          </cell>
          <cell r="Q1947">
            <v>0.01</v>
          </cell>
          <cell r="U1947" t="str">
            <v>NA</v>
          </cell>
          <cell r="V1947" t="str">
            <v>NA</v>
          </cell>
          <cell r="X1947" t="str">
            <v>NA</v>
          </cell>
          <cell r="Z1947" t="str">
            <v>NA</v>
          </cell>
          <cell r="AB1947" t="str">
            <v>NA</v>
          </cell>
          <cell r="AD1947" t="str">
            <v>99.9</v>
          </cell>
          <cell r="AE1947" t="str">
            <v>10</v>
          </cell>
          <cell r="AF1947" t="str">
            <v>211000</v>
          </cell>
          <cell r="AG1947" t="str">
            <v>305</v>
          </cell>
        </row>
        <row r="1948">
          <cell r="H1948" t="str">
            <v>10629_B_PRECP2</v>
          </cell>
          <cell r="I1948">
            <v>31168</v>
          </cell>
          <cell r="K1948" t="str">
            <v>OP</v>
          </cell>
          <cell r="L1948" t="str">
            <v>EC</v>
          </cell>
          <cell r="O1948" t="str">
            <v>EN</v>
          </cell>
          <cell r="P1948">
            <v>7912</v>
          </cell>
          <cell r="Q1948">
            <v>0.01</v>
          </cell>
          <cell r="T1948">
            <v>38473</v>
          </cell>
          <cell r="U1948" t="str">
            <v>NA</v>
          </cell>
          <cell r="V1948" t="str">
            <v>NA</v>
          </cell>
          <cell r="X1948" t="str">
            <v>NA</v>
          </cell>
          <cell r="Z1948" t="str">
            <v>NA</v>
          </cell>
          <cell r="AB1948" t="str">
            <v>NA</v>
          </cell>
          <cell r="AD1948" t="str">
            <v>99.9</v>
          </cell>
          <cell r="AE1948" t="str">
            <v>10</v>
          </cell>
          <cell r="AF1948" t="str">
            <v>211000</v>
          </cell>
          <cell r="AG1948" t="str">
            <v>305</v>
          </cell>
        </row>
        <row r="1949">
          <cell r="H1949" t="str">
            <v>10629_B_PRECP3</v>
          </cell>
          <cell r="I1949">
            <v>31168</v>
          </cell>
          <cell r="K1949" t="str">
            <v>OP</v>
          </cell>
          <cell r="L1949" t="str">
            <v>EC</v>
          </cell>
          <cell r="O1949" t="str">
            <v>EN</v>
          </cell>
          <cell r="P1949">
            <v>7665</v>
          </cell>
          <cell r="Q1949">
            <v>0.01</v>
          </cell>
          <cell r="U1949" t="str">
            <v>NA</v>
          </cell>
          <cell r="V1949" t="str">
            <v>NA</v>
          </cell>
          <cell r="X1949" t="str">
            <v>NA</v>
          </cell>
          <cell r="Z1949" t="str">
            <v>NA</v>
          </cell>
          <cell r="AB1949" t="str">
            <v>NA</v>
          </cell>
          <cell r="AD1949" t="str">
            <v>99.9</v>
          </cell>
          <cell r="AE1949" t="str">
            <v>10</v>
          </cell>
          <cell r="AF1949" t="str">
            <v>211000</v>
          </cell>
          <cell r="AG1949" t="str">
            <v>305</v>
          </cell>
        </row>
        <row r="1950">
          <cell r="H1950" t="str">
            <v>50873_B_FF1</v>
          </cell>
          <cell r="I1950">
            <v>32629</v>
          </cell>
          <cell r="K1950" t="str">
            <v>OP</v>
          </cell>
          <cell r="L1950" t="str">
            <v>BP</v>
          </cell>
          <cell r="O1950" t="str">
            <v>EN</v>
          </cell>
          <cell r="P1950">
            <v>8310</v>
          </cell>
          <cell r="Q1950">
            <v>0</v>
          </cell>
          <cell r="R1950" t="str">
            <v>EN</v>
          </cell>
          <cell r="S1950" t="str">
            <v>EN</v>
          </cell>
          <cell r="U1950" t="str">
            <v>EN</v>
          </cell>
          <cell r="V1950" t="str">
            <v>NA</v>
          </cell>
          <cell r="X1950" t="str">
            <v>NA</v>
          </cell>
          <cell r="Z1950" t="str">
            <v>NA</v>
          </cell>
          <cell r="AB1950" t="str">
            <v>NA</v>
          </cell>
          <cell r="AD1950" t="str">
            <v>99.9</v>
          </cell>
          <cell r="AE1950" t="str">
            <v>3</v>
          </cell>
          <cell r="AF1950" t="str">
            <v>64429</v>
          </cell>
          <cell r="AG1950" t="str">
            <v>277</v>
          </cell>
        </row>
        <row r="1951">
          <cell r="H1951" t="str">
            <v>50873_B_FF2</v>
          </cell>
          <cell r="I1951">
            <v>32629</v>
          </cell>
          <cell r="K1951" t="str">
            <v>OP</v>
          </cell>
          <cell r="L1951" t="str">
            <v>BP</v>
          </cell>
          <cell r="O1951" t="str">
            <v>EN</v>
          </cell>
          <cell r="P1951">
            <v>8289</v>
          </cell>
          <cell r="Q1951">
            <v>0</v>
          </cell>
          <cell r="R1951" t="str">
            <v>EN</v>
          </cell>
          <cell r="S1951" t="str">
            <v>EN</v>
          </cell>
          <cell r="U1951" t="str">
            <v>EN</v>
          </cell>
          <cell r="V1951" t="str">
            <v>NA</v>
          </cell>
          <cell r="X1951" t="str">
            <v>NA</v>
          </cell>
          <cell r="Z1951" t="str">
            <v>NA</v>
          </cell>
          <cell r="AB1951" t="str">
            <v>NA</v>
          </cell>
          <cell r="AD1951" t="str">
            <v>99.9</v>
          </cell>
          <cell r="AE1951" t="str">
            <v>3</v>
          </cell>
          <cell r="AF1951" t="str">
            <v>64429</v>
          </cell>
          <cell r="AG1951" t="str">
            <v>277</v>
          </cell>
        </row>
        <row r="1952">
          <cell r="H1952" t="str">
            <v>50874_B_3280</v>
          </cell>
          <cell r="I1952">
            <v>31594</v>
          </cell>
          <cell r="K1952" t="str">
            <v>OP</v>
          </cell>
          <cell r="L1952" t="str">
            <v>EC</v>
          </cell>
          <cell r="O1952" t="str">
            <v>NA</v>
          </cell>
          <cell r="P1952">
            <v>8406</v>
          </cell>
          <cell r="Q1952">
            <v>0.03</v>
          </cell>
          <cell r="R1952" t="str">
            <v>NA</v>
          </cell>
          <cell r="S1952" t="str">
            <v>NA</v>
          </cell>
          <cell r="U1952" t="str">
            <v>NA</v>
          </cell>
          <cell r="V1952" t="str">
            <v>NA</v>
          </cell>
          <cell r="X1952" t="str">
            <v>NA</v>
          </cell>
          <cell r="Z1952" t="str">
            <v>NA</v>
          </cell>
          <cell r="AB1952" t="str">
            <v>NA</v>
          </cell>
          <cell r="AD1952" t="str">
            <v>99.9</v>
          </cell>
          <cell r="AE1952" t="str">
            <v>8.7</v>
          </cell>
          <cell r="AF1952" t="str">
            <v>23200</v>
          </cell>
          <cell r="AG1952" t="str">
            <v>366</v>
          </cell>
        </row>
        <row r="1953">
          <cell r="H1953" t="str">
            <v>50875_B_1</v>
          </cell>
          <cell r="I1953">
            <v>37165</v>
          </cell>
          <cell r="K1953" t="str">
            <v>OP</v>
          </cell>
          <cell r="L1953" t="str">
            <v>BP</v>
          </cell>
          <cell r="O1953" t="str">
            <v>2600</v>
          </cell>
          <cell r="P1953">
            <v>8397</v>
          </cell>
          <cell r="Q1953">
            <v>0</v>
          </cell>
          <cell r="R1953" t="str">
            <v>99.9</v>
          </cell>
          <cell r="S1953" t="str">
            <v>99.9</v>
          </cell>
          <cell r="U1953" t="str">
            <v>EN</v>
          </cell>
          <cell r="V1953" t="str">
            <v>NA</v>
          </cell>
          <cell r="X1953" t="str">
            <v>NA</v>
          </cell>
          <cell r="Z1953" t="str">
            <v>NA</v>
          </cell>
          <cell r="AB1953" t="str">
            <v>NA</v>
          </cell>
          <cell r="AD1953" t="str">
            <v>99.9</v>
          </cell>
          <cell r="AE1953" t="str">
            <v>3</v>
          </cell>
          <cell r="AF1953" t="str">
            <v>36701</v>
          </cell>
          <cell r="AG1953" t="str">
            <v>315</v>
          </cell>
        </row>
        <row r="1954">
          <cell r="H1954" t="str">
            <v>50875_B_2</v>
          </cell>
          <cell r="I1954">
            <v>37165</v>
          </cell>
          <cell r="K1954" t="str">
            <v>OP</v>
          </cell>
          <cell r="L1954" t="str">
            <v>BP</v>
          </cell>
          <cell r="O1954" t="str">
            <v>2600</v>
          </cell>
          <cell r="P1954">
            <v>8343</v>
          </cell>
          <cell r="Q1954">
            <v>0</v>
          </cell>
          <cell r="R1954" t="str">
            <v>99.9</v>
          </cell>
          <cell r="S1954" t="str">
            <v>99.9</v>
          </cell>
          <cell r="U1954" t="str">
            <v>EN</v>
          </cell>
          <cell r="V1954" t="str">
            <v>NA</v>
          </cell>
          <cell r="X1954" t="str">
            <v>NA</v>
          </cell>
          <cell r="Z1954" t="str">
            <v>NA</v>
          </cell>
          <cell r="AB1954" t="str">
            <v>NA</v>
          </cell>
          <cell r="AD1954" t="str">
            <v>99.9</v>
          </cell>
          <cell r="AE1954" t="str">
            <v>3</v>
          </cell>
          <cell r="AF1954" t="str">
            <v>36701</v>
          </cell>
          <cell r="AG1954" t="str">
            <v>315</v>
          </cell>
        </row>
        <row r="1955">
          <cell r="H1955" t="str">
            <v>50875_B_3</v>
          </cell>
          <cell r="I1955">
            <v>36800</v>
          </cell>
          <cell r="K1955" t="str">
            <v>OP</v>
          </cell>
          <cell r="L1955" t="str">
            <v>BP</v>
          </cell>
          <cell r="O1955" t="str">
            <v>2600</v>
          </cell>
          <cell r="P1955">
            <v>8377</v>
          </cell>
          <cell r="Q1955">
            <v>0</v>
          </cell>
          <cell r="R1955" t="str">
            <v>99.9</v>
          </cell>
          <cell r="S1955" t="str">
            <v>99.9</v>
          </cell>
          <cell r="U1955" t="str">
            <v>EN</v>
          </cell>
          <cell r="V1955" t="str">
            <v>NA</v>
          </cell>
          <cell r="X1955" t="str">
            <v>NA</v>
          </cell>
          <cell r="Z1955" t="str">
            <v>NA</v>
          </cell>
          <cell r="AB1955" t="str">
            <v>NA</v>
          </cell>
          <cell r="AD1955" t="str">
            <v>99.9</v>
          </cell>
          <cell r="AE1955" t="str">
            <v>3</v>
          </cell>
          <cell r="AF1955" t="str">
            <v>36701</v>
          </cell>
          <cell r="AG1955" t="str">
            <v>315</v>
          </cell>
        </row>
        <row r="1956">
          <cell r="H1956" t="str">
            <v>50875_B_4</v>
          </cell>
          <cell r="I1956">
            <v>36800</v>
          </cell>
          <cell r="K1956" t="str">
            <v>OP</v>
          </cell>
          <cell r="L1956" t="str">
            <v>BP</v>
          </cell>
          <cell r="O1956" t="str">
            <v>2600</v>
          </cell>
          <cell r="P1956">
            <v>8405</v>
          </cell>
          <cell r="Q1956">
            <v>0</v>
          </cell>
          <cell r="R1956" t="str">
            <v>99.9</v>
          </cell>
          <cell r="S1956" t="str">
            <v>99.9</v>
          </cell>
          <cell r="U1956" t="str">
            <v>EN</v>
          </cell>
          <cell r="V1956" t="str">
            <v>NA</v>
          </cell>
          <cell r="X1956" t="str">
            <v>NA</v>
          </cell>
          <cell r="Z1956" t="str">
            <v>NA</v>
          </cell>
          <cell r="AB1956" t="str">
            <v>NA</v>
          </cell>
          <cell r="AD1956" t="str">
            <v>99.9</v>
          </cell>
          <cell r="AE1956" t="str">
            <v>3</v>
          </cell>
          <cell r="AF1956" t="str">
            <v>36701</v>
          </cell>
          <cell r="AG1956" t="str">
            <v>315</v>
          </cell>
        </row>
        <row r="1957">
          <cell r="H1957" t="str">
            <v>50877_B_FF1</v>
          </cell>
          <cell r="I1957">
            <v>36800</v>
          </cell>
          <cell r="K1957" t="str">
            <v>OP</v>
          </cell>
          <cell r="L1957" t="str">
            <v>BP</v>
          </cell>
          <cell r="O1957" t="str">
            <v>EN</v>
          </cell>
          <cell r="P1957">
            <v>8121</v>
          </cell>
          <cell r="Q1957">
            <v>0</v>
          </cell>
          <cell r="R1957" t="str">
            <v>99.9</v>
          </cell>
          <cell r="S1957" t="str">
            <v>EN</v>
          </cell>
          <cell r="U1957" t="str">
            <v>EN</v>
          </cell>
          <cell r="V1957" t="str">
            <v>NA</v>
          </cell>
          <cell r="X1957" t="str">
            <v>NA</v>
          </cell>
          <cell r="Z1957" t="str">
            <v>NA</v>
          </cell>
          <cell r="AB1957" t="str">
            <v>NA</v>
          </cell>
          <cell r="AD1957" t="str">
            <v>99.7</v>
          </cell>
          <cell r="AE1957" t="str">
            <v>7</v>
          </cell>
          <cell r="AF1957" t="str">
            <v>198900</v>
          </cell>
          <cell r="AG1957" t="str">
            <v>300</v>
          </cell>
        </row>
        <row r="1958">
          <cell r="H1958" t="str">
            <v>50877_B_FF2</v>
          </cell>
          <cell r="I1958">
            <v>36770</v>
          </cell>
          <cell r="K1958" t="str">
            <v>OP</v>
          </cell>
          <cell r="L1958" t="str">
            <v>BP</v>
          </cell>
          <cell r="O1958" t="str">
            <v>EN</v>
          </cell>
          <cell r="P1958">
            <v>8205</v>
          </cell>
          <cell r="Q1958">
            <v>0</v>
          </cell>
          <cell r="R1958" t="str">
            <v>99.9</v>
          </cell>
          <cell r="S1958" t="str">
            <v>EN</v>
          </cell>
          <cell r="U1958" t="str">
            <v>EN</v>
          </cell>
          <cell r="V1958" t="str">
            <v>NA</v>
          </cell>
          <cell r="X1958" t="str">
            <v>NA</v>
          </cell>
          <cell r="Z1958" t="str">
            <v>NA</v>
          </cell>
          <cell r="AB1958" t="str">
            <v>NA</v>
          </cell>
          <cell r="AD1958" t="str">
            <v>99.7</v>
          </cell>
          <cell r="AE1958" t="str">
            <v>7</v>
          </cell>
          <cell r="AF1958" t="str">
            <v>198900</v>
          </cell>
          <cell r="AG1958" t="str">
            <v>300</v>
          </cell>
        </row>
        <row r="1959">
          <cell r="H1959" t="str">
            <v>50878_B_1</v>
          </cell>
          <cell r="I1959">
            <v>32021</v>
          </cell>
          <cell r="K1959" t="str">
            <v>OP</v>
          </cell>
          <cell r="L1959" t="str">
            <v>BP</v>
          </cell>
          <cell r="O1959" t="str">
            <v>75</v>
          </cell>
          <cell r="P1959">
            <v>8276</v>
          </cell>
          <cell r="Q1959">
            <v>0</v>
          </cell>
          <cell r="U1959" t="str">
            <v>NA</v>
          </cell>
          <cell r="V1959" t="str">
            <v>NA</v>
          </cell>
          <cell r="X1959" t="str">
            <v>NA</v>
          </cell>
          <cell r="Z1959" t="str">
            <v>NA</v>
          </cell>
          <cell r="AB1959" t="str">
            <v>NA</v>
          </cell>
          <cell r="AD1959" t="str">
            <v>99.9</v>
          </cell>
          <cell r="AE1959" t="str">
            <v>5</v>
          </cell>
          <cell r="AF1959" t="str">
            <v>85000</v>
          </cell>
          <cell r="AG1959" t="str">
            <v>300</v>
          </cell>
        </row>
        <row r="1960">
          <cell r="H1960" t="str">
            <v>50878_B_2</v>
          </cell>
          <cell r="I1960">
            <v>32021</v>
          </cell>
          <cell r="K1960" t="str">
            <v>OP</v>
          </cell>
          <cell r="L1960" t="str">
            <v>BP</v>
          </cell>
          <cell r="O1960" t="str">
            <v>75</v>
          </cell>
          <cell r="P1960">
            <v>8238</v>
          </cell>
          <cell r="Q1960">
            <v>0</v>
          </cell>
          <cell r="U1960" t="str">
            <v>NA</v>
          </cell>
          <cell r="V1960" t="str">
            <v>NA</v>
          </cell>
          <cell r="X1960" t="str">
            <v>NA</v>
          </cell>
          <cell r="Z1960" t="str">
            <v>NA</v>
          </cell>
          <cell r="AB1960" t="str">
            <v>NA</v>
          </cell>
          <cell r="AD1960" t="str">
            <v>99.9</v>
          </cell>
          <cell r="AE1960" t="str">
            <v>1</v>
          </cell>
          <cell r="AF1960" t="str">
            <v>85000</v>
          </cell>
          <cell r="AG1960" t="str">
            <v>310</v>
          </cell>
        </row>
        <row r="1961">
          <cell r="H1961" t="str">
            <v>50879_B_BH1</v>
          </cell>
          <cell r="I1961">
            <v>32387</v>
          </cell>
          <cell r="K1961" t="str">
            <v>OP</v>
          </cell>
          <cell r="L1961" t="str">
            <v>BP</v>
          </cell>
          <cell r="O1961" t="str">
            <v>NA</v>
          </cell>
          <cell r="P1961">
            <v>8638</v>
          </cell>
          <cell r="Q1961">
            <v>0.01</v>
          </cell>
          <cell r="U1961" t="str">
            <v>NA</v>
          </cell>
          <cell r="V1961" t="str">
            <v>6.2</v>
          </cell>
          <cell r="X1961" t="str">
            <v>0.3</v>
          </cell>
          <cell r="Z1961" t="str">
            <v>0.3</v>
          </cell>
          <cell r="AB1961" t="str">
            <v>0.3</v>
          </cell>
          <cell r="AD1961" t="str">
            <v>99.9</v>
          </cell>
          <cell r="AE1961" t="str">
            <v>6.3</v>
          </cell>
          <cell r="AF1961" t="str">
            <v>188900</v>
          </cell>
          <cell r="AG1961" t="str">
            <v>350</v>
          </cell>
        </row>
        <row r="1962">
          <cell r="H1962" t="str">
            <v>50880_B_BAG1</v>
          </cell>
          <cell r="I1962">
            <v>33329</v>
          </cell>
          <cell r="K1962" t="str">
            <v>OP</v>
          </cell>
          <cell r="L1962" t="str">
            <v>BS</v>
          </cell>
          <cell r="O1962" t="str">
            <v>12483</v>
          </cell>
          <cell r="P1962">
            <v>7555</v>
          </cell>
          <cell r="Q1962">
            <v>0</v>
          </cell>
          <cell r="R1962" t="str">
            <v>EN</v>
          </cell>
          <cell r="S1962" t="str">
            <v>NA</v>
          </cell>
          <cell r="U1962" t="str">
            <v>NA</v>
          </cell>
          <cell r="V1962" t="str">
            <v>NA</v>
          </cell>
          <cell r="X1962" t="str">
            <v>NA</v>
          </cell>
          <cell r="Z1962" t="str">
            <v>NA</v>
          </cell>
          <cell r="AB1962" t="str">
            <v>NA</v>
          </cell>
          <cell r="AD1962" t="str">
            <v>99.8</v>
          </cell>
          <cell r="AE1962" t="str">
            <v>12.3</v>
          </cell>
          <cell r="AF1962" t="str">
            <v>185000</v>
          </cell>
          <cell r="AG1962" t="str">
            <v>250</v>
          </cell>
        </row>
        <row r="1963">
          <cell r="H1963" t="str">
            <v>50880_B_BAG2</v>
          </cell>
          <cell r="I1963">
            <v>33298</v>
          </cell>
          <cell r="K1963" t="str">
            <v>OP</v>
          </cell>
          <cell r="L1963" t="str">
            <v>BS</v>
          </cell>
          <cell r="O1963" t="str">
            <v>12483</v>
          </cell>
          <cell r="P1963">
            <v>8040</v>
          </cell>
          <cell r="Q1963">
            <v>0</v>
          </cell>
          <cell r="R1963" t="str">
            <v>EN</v>
          </cell>
          <cell r="S1963" t="str">
            <v>NA</v>
          </cell>
          <cell r="U1963" t="str">
            <v>NA</v>
          </cell>
          <cell r="V1963" t="str">
            <v>NA</v>
          </cell>
          <cell r="X1963" t="str">
            <v>NA</v>
          </cell>
          <cell r="Z1963" t="str">
            <v>NA</v>
          </cell>
          <cell r="AB1963" t="str">
            <v>NA</v>
          </cell>
          <cell r="AD1963" t="str">
            <v>99.8</v>
          </cell>
          <cell r="AE1963" t="str">
            <v>12.3</v>
          </cell>
          <cell r="AF1963" t="str">
            <v>185000</v>
          </cell>
          <cell r="AG1963" t="str">
            <v>250</v>
          </cell>
        </row>
        <row r="1964">
          <cell r="H1964" t="str">
            <v>50881_B_ESP1</v>
          </cell>
          <cell r="I1964">
            <v>32264</v>
          </cell>
          <cell r="K1964" t="str">
            <v>OP</v>
          </cell>
          <cell r="L1964" t="str">
            <v>MC</v>
          </cell>
          <cell r="M1964" t="str">
            <v>EK</v>
          </cell>
          <cell r="O1964" t="str">
            <v>1000</v>
          </cell>
          <cell r="P1964">
            <v>7926</v>
          </cell>
          <cell r="Q1964">
            <v>0.04</v>
          </cell>
          <cell r="U1964" t="str">
            <v>NA</v>
          </cell>
          <cell r="V1964" t="str">
            <v>NA</v>
          </cell>
          <cell r="X1964" t="str">
            <v>NA</v>
          </cell>
          <cell r="Z1964" t="str">
            <v>NA</v>
          </cell>
          <cell r="AB1964" t="str">
            <v>NA</v>
          </cell>
          <cell r="AD1964" t="str">
            <v>99.9</v>
          </cell>
          <cell r="AE1964" t="str">
            <v>6</v>
          </cell>
          <cell r="AF1964" t="str">
            <v>160000</v>
          </cell>
          <cell r="AG1964" t="str">
            <v>375</v>
          </cell>
        </row>
        <row r="1965">
          <cell r="H1965" t="str">
            <v>50881_B_ESP2</v>
          </cell>
          <cell r="I1965">
            <v>32264</v>
          </cell>
          <cell r="K1965" t="str">
            <v>OP</v>
          </cell>
          <cell r="L1965" t="str">
            <v>MC</v>
          </cell>
          <cell r="M1965" t="str">
            <v>EK</v>
          </cell>
          <cell r="O1965" t="str">
            <v>1000</v>
          </cell>
          <cell r="P1965">
            <v>8001</v>
          </cell>
          <cell r="Q1965">
            <v>0.05</v>
          </cell>
          <cell r="U1965" t="str">
            <v>NA</v>
          </cell>
          <cell r="V1965" t="str">
            <v>NA</v>
          </cell>
          <cell r="X1965" t="str">
            <v>NA</v>
          </cell>
          <cell r="Z1965" t="str">
            <v>NA</v>
          </cell>
          <cell r="AB1965" t="str">
            <v>NA</v>
          </cell>
          <cell r="AD1965" t="str">
            <v>99.9</v>
          </cell>
          <cell r="AE1965" t="str">
            <v>6</v>
          </cell>
          <cell r="AF1965" t="str">
            <v>160000</v>
          </cell>
          <cell r="AG1965" t="str">
            <v>375</v>
          </cell>
        </row>
        <row r="1966">
          <cell r="H1966" t="str">
            <v>50881_B_ESP3</v>
          </cell>
          <cell r="I1966">
            <v>32264</v>
          </cell>
          <cell r="K1966" t="str">
            <v>OP</v>
          </cell>
          <cell r="L1966" t="str">
            <v>MC</v>
          </cell>
          <cell r="M1966" t="str">
            <v>EK</v>
          </cell>
          <cell r="O1966" t="str">
            <v>1000</v>
          </cell>
          <cell r="P1966">
            <v>8062</v>
          </cell>
          <cell r="Q1966">
            <v>7.0000000000000007E-2</v>
          </cell>
          <cell r="U1966" t="str">
            <v>NA</v>
          </cell>
          <cell r="V1966" t="str">
            <v>NA</v>
          </cell>
          <cell r="X1966" t="str">
            <v>NA</v>
          </cell>
          <cell r="Z1966" t="str">
            <v>NA</v>
          </cell>
          <cell r="AB1966" t="str">
            <v>NA</v>
          </cell>
          <cell r="AD1966" t="str">
            <v>99.9</v>
          </cell>
          <cell r="AE1966" t="str">
            <v>6</v>
          </cell>
          <cell r="AF1966" t="str">
            <v>160000</v>
          </cell>
          <cell r="AG1966" t="str">
            <v>375</v>
          </cell>
        </row>
        <row r="1967">
          <cell r="H1967" t="str">
            <v>50883_B_FF1</v>
          </cell>
          <cell r="I1967">
            <v>32174</v>
          </cell>
          <cell r="K1967" t="str">
            <v>OP</v>
          </cell>
          <cell r="L1967" t="str">
            <v>BS</v>
          </cell>
          <cell r="O1967" t="str">
            <v>16000</v>
          </cell>
          <cell r="P1967">
            <v>8109</v>
          </cell>
          <cell r="Q1967">
            <v>0</v>
          </cell>
          <cell r="R1967" t="str">
            <v>EN</v>
          </cell>
          <cell r="S1967" t="str">
            <v>EN</v>
          </cell>
          <cell r="U1967" t="str">
            <v>EN</v>
          </cell>
          <cell r="V1967" t="str">
            <v>NA</v>
          </cell>
          <cell r="X1967" t="str">
            <v>NA</v>
          </cell>
          <cell r="Z1967" t="str">
            <v>NA</v>
          </cell>
          <cell r="AB1967" t="str">
            <v>NA</v>
          </cell>
          <cell r="AD1967" t="str">
            <v>99.9</v>
          </cell>
          <cell r="AE1967" t="str">
            <v>4.0</v>
          </cell>
          <cell r="AF1967" t="str">
            <v>186000</v>
          </cell>
          <cell r="AG1967" t="str">
            <v>256</v>
          </cell>
        </row>
        <row r="1968">
          <cell r="H1968" t="str">
            <v>50883_B_FF2</v>
          </cell>
          <cell r="I1968">
            <v>32174</v>
          </cell>
          <cell r="K1968" t="str">
            <v>OP</v>
          </cell>
          <cell r="L1968" t="str">
            <v>BS</v>
          </cell>
          <cell r="O1968" t="str">
            <v>16000</v>
          </cell>
          <cell r="P1968">
            <v>8340</v>
          </cell>
          <cell r="Q1968">
            <v>0</v>
          </cell>
          <cell r="R1968" t="str">
            <v>EN</v>
          </cell>
          <cell r="S1968" t="str">
            <v>EN</v>
          </cell>
          <cell r="U1968" t="str">
            <v>EN</v>
          </cell>
          <cell r="V1968" t="str">
            <v>NA</v>
          </cell>
          <cell r="X1968" t="str">
            <v>NA</v>
          </cell>
          <cell r="Z1968" t="str">
            <v>NA</v>
          </cell>
          <cell r="AB1968" t="str">
            <v>NA</v>
          </cell>
          <cell r="AD1968" t="str">
            <v>99.9</v>
          </cell>
          <cell r="AE1968" t="str">
            <v>4.0</v>
          </cell>
          <cell r="AF1968" t="str">
            <v>186000</v>
          </cell>
          <cell r="AG1968" t="str">
            <v>256</v>
          </cell>
        </row>
        <row r="1969">
          <cell r="H1969" t="str">
            <v>50883_B_FF3</v>
          </cell>
          <cell r="I1969">
            <v>32174</v>
          </cell>
          <cell r="K1969" t="str">
            <v>OP</v>
          </cell>
          <cell r="L1969" t="str">
            <v>BS</v>
          </cell>
          <cell r="O1969" t="str">
            <v>16000</v>
          </cell>
          <cell r="P1969">
            <v>8258</v>
          </cell>
          <cell r="Q1969">
            <v>0</v>
          </cell>
          <cell r="R1969" t="str">
            <v>EN</v>
          </cell>
          <cell r="S1969" t="str">
            <v>EN</v>
          </cell>
          <cell r="U1969" t="str">
            <v>EN</v>
          </cell>
          <cell r="V1969" t="str">
            <v>NA</v>
          </cell>
          <cell r="X1969" t="str">
            <v>NA</v>
          </cell>
          <cell r="Z1969" t="str">
            <v>NA</v>
          </cell>
          <cell r="AB1969" t="str">
            <v>NA</v>
          </cell>
          <cell r="AD1969" t="str">
            <v>99.9</v>
          </cell>
          <cell r="AE1969" t="str">
            <v>4.0</v>
          </cell>
          <cell r="AF1969" t="str">
            <v>186000</v>
          </cell>
          <cell r="AG1969" t="str">
            <v>256</v>
          </cell>
        </row>
        <row r="1970">
          <cell r="H1970" t="str">
            <v>50885_B_FF1</v>
          </cell>
          <cell r="I1970">
            <v>32874</v>
          </cell>
          <cell r="K1970" t="str">
            <v>OP</v>
          </cell>
          <cell r="L1970" t="str">
            <v>BP</v>
          </cell>
          <cell r="O1970" t="str">
            <v>3000</v>
          </cell>
          <cell r="P1970">
            <v>8400</v>
          </cell>
          <cell r="Q1970">
            <v>0.02</v>
          </cell>
          <cell r="R1970" t="str">
            <v>99.0</v>
          </cell>
          <cell r="S1970" t="str">
            <v>99.0</v>
          </cell>
          <cell r="U1970" t="str">
            <v>NA</v>
          </cell>
          <cell r="V1970" t="str">
            <v>NA</v>
          </cell>
          <cell r="X1970" t="str">
            <v>NA</v>
          </cell>
          <cell r="Z1970" t="str">
            <v>NA</v>
          </cell>
          <cell r="AB1970" t="str">
            <v>NA</v>
          </cell>
          <cell r="AD1970" t="str">
            <v>99.9</v>
          </cell>
          <cell r="AE1970" t="str">
            <v>3</v>
          </cell>
          <cell r="AF1970" t="str">
            <v>80000</v>
          </cell>
          <cell r="AG1970" t="str">
            <v>250</v>
          </cell>
        </row>
        <row r="1971">
          <cell r="H1971" t="str">
            <v>50885_B_FF2</v>
          </cell>
          <cell r="I1971">
            <v>32874</v>
          </cell>
          <cell r="K1971" t="str">
            <v>OP</v>
          </cell>
          <cell r="L1971" t="str">
            <v>BP</v>
          </cell>
          <cell r="O1971" t="str">
            <v>3000</v>
          </cell>
          <cell r="P1971">
            <v>8291</v>
          </cell>
          <cell r="Q1971">
            <v>0.02</v>
          </cell>
          <cell r="R1971" t="str">
            <v>99.0</v>
          </cell>
          <cell r="S1971" t="str">
            <v>99.0</v>
          </cell>
          <cell r="U1971" t="str">
            <v>NA</v>
          </cell>
          <cell r="V1971" t="str">
            <v>NA</v>
          </cell>
          <cell r="X1971" t="str">
            <v>NA</v>
          </cell>
          <cell r="Z1971" t="str">
            <v>NA</v>
          </cell>
          <cell r="AB1971" t="str">
            <v>NA</v>
          </cell>
          <cell r="AD1971" t="str">
            <v>99.9</v>
          </cell>
          <cell r="AE1971" t="str">
            <v>3</v>
          </cell>
          <cell r="AF1971" t="str">
            <v>80000</v>
          </cell>
          <cell r="AG1971" t="str">
            <v>250</v>
          </cell>
        </row>
        <row r="1972">
          <cell r="H1972" t="str">
            <v>50887_B_FF1</v>
          </cell>
          <cell r="I1972">
            <v>33451</v>
          </cell>
          <cell r="K1972" t="str">
            <v>OP</v>
          </cell>
          <cell r="L1972" t="str">
            <v>BS</v>
          </cell>
          <cell r="O1972" t="str">
            <v>3000</v>
          </cell>
          <cell r="P1972">
            <v>8173</v>
          </cell>
          <cell r="Q1972">
            <v>0</v>
          </cell>
          <cell r="R1972" t="str">
            <v>99.5</v>
          </cell>
          <cell r="S1972" t="str">
            <v>NA</v>
          </cell>
          <cell r="U1972" t="str">
            <v>NA</v>
          </cell>
          <cell r="V1972" t="str">
            <v>NA</v>
          </cell>
          <cell r="X1972" t="str">
            <v>NA</v>
          </cell>
          <cell r="Z1972" t="str">
            <v>NA</v>
          </cell>
          <cell r="AB1972" t="str">
            <v>NA</v>
          </cell>
          <cell r="AD1972" t="str">
            <v>99.7</v>
          </cell>
          <cell r="AE1972" t="str">
            <v>25</v>
          </cell>
          <cell r="AF1972" t="str">
            <v>192903</v>
          </cell>
          <cell r="AG1972" t="str">
            <v>240</v>
          </cell>
        </row>
        <row r="1973">
          <cell r="H1973" t="str">
            <v>50887_B_FF2</v>
          </cell>
          <cell r="I1973">
            <v>33451</v>
          </cell>
          <cell r="K1973" t="str">
            <v>OP</v>
          </cell>
          <cell r="L1973" t="str">
            <v>BS</v>
          </cell>
          <cell r="O1973" t="str">
            <v>3000</v>
          </cell>
          <cell r="P1973">
            <v>2128</v>
          </cell>
          <cell r="Q1973">
            <v>0</v>
          </cell>
          <cell r="R1973" t="str">
            <v>99.5</v>
          </cell>
          <cell r="S1973" t="str">
            <v>NA</v>
          </cell>
          <cell r="U1973" t="str">
            <v>NA</v>
          </cell>
          <cell r="V1973" t="str">
            <v>NA</v>
          </cell>
          <cell r="X1973" t="str">
            <v>NA</v>
          </cell>
          <cell r="Z1973" t="str">
            <v>NA</v>
          </cell>
          <cell r="AB1973" t="str">
            <v>NA</v>
          </cell>
          <cell r="AD1973" t="str">
            <v>99.7</v>
          </cell>
          <cell r="AE1973" t="str">
            <v>25</v>
          </cell>
          <cell r="AF1973" t="str">
            <v>192903</v>
          </cell>
          <cell r="AG1973" t="str">
            <v>240</v>
          </cell>
        </row>
        <row r="1974">
          <cell r="H1974" t="str">
            <v>50887_B_FF3</v>
          </cell>
          <cell r="I1974">
            <v>33451</v>
          </cell>
          <cell r="K1974" t="str">
            <v>OP</v>
          </cell>
          <cell r="L1974" t="str">
            <v>BS</v>
          </cell>
          <cell r="O1974" t="str">
            <v>3000</v>
          </cell>
          <cell r="P1974">
            <v>8106</v>
          </cell>
          <cell r="Q1974">
            <v>0</v>
          </cell>
          <cell r="R1974" t="str">
            <v>99.5</v>
          </cell>
          <cell r="S1974" t="str">
            <v>NA</v>
          </cell>
          <cell r="U1974" t="str">
            <v>NA</v>
          </cell>
          <cell r="V1974" t="str">
            <v>NA</v>
          </cell>
          <cell r="X1974" t="str">
            <v>NA</v>
          </cell>
          <cell r="Z1974" t="str">
            <v>NA</v>
          </cell>
          <cell r="AB1974" t="str">
            <v>NA</v>
          </cell>
          <cell r="AD1974" t="str">
            <v>99.7</v>
          </cell>
          <cell r="AE1974" t="str">
            <v>25</v>
          </cell>
          <cell r="AF1974" t="str">
            <v>192903</v>
          </cell>
          <cell r="AG1974" t="str">
            <v>240</v>
          </cell>
        </row>
        <row r="1975">
          <cell r="H1975" t="str">
            <v>54033_B_FF1</v>
          </cell>
          <cell r="I1975">
            <v>33725</v>
          </cell>
          <cell r="K1975" t="str">
            <v>OP</v>
          </cell>
          <cell r="L1975" t="str">
            <v>BS</v>
          </cell>
          <cell r="O1975" t="str">
            <v>3000</v>
          </cell>
          <cell r="P1975">
            <v>8038</v>
          </cell>
          <cell r="Q1975">
            <v>0</v>
          </cell>
          <cell r="R1975" t="str">
            <v>99.9</v>
          </cell>
          <cell r="S1975" t="str">
            <v>NA</v>
          </cell>
          <cell r="U1975" t="str">
            <v>NA</v>
          </cell>
          <cell r="V1975" t="str">
            <v>NA</v>
          </cell>
          <cell r="X1975" t="str">
            <v>NA</v>
          </cell>
          <cell r="Z1975" t="str">
            <v>NA</v>
          </cell>
          <cell r="AB1975" t="str">
            <v>NA</v>
          </cell>
          <cell r="AD1975" t="str">
            <v>99.7</v>
          </cell>
          <cell r="AE1975" t="str">
            <v>25</v>
          </cell>
          <cell r="AF1975" t="str">
            <v>192903</v>
          </cell>
          <cell r="AG1975" t="str">
            <v>240</v>
          </cell>
        </row>
        <row r="1976">
          <cell r="H1976" t="str">
            <v>54033_B_FF2</v>
          </cell>
          <cell r="I1976">
            <v>33725</v>
          </cell>
          <cell r="K1976" t="str">
            <v>OP</v>
          </cell>
          <cell r="L1976" t="str">
            <v>BS</v>
          </cell>
          <cell r="O1976" t="str">
            <v>3000</v>
          </cell>
          <cell r="P1976">
            <v>7771</v>
          </cell>
          <cell r="Q1976">
            <v>0</v>
          </cell>
          <cell r="R1976" t="str">
            <v>99.9</v>
          </cell>
          <cell r="S1976" t="str">
            <v>NA</v>
          </cell>
          <cell r="U1976" t="str">
            <v>NA</v>
          </cell>
          <cell r="V1976" t="str">
            <v>NA</v>
          </cell>
          <cell r="X1976" t="str">
            <v>NA</v>
          </cell>
          <cell r="Z1976" t="str">
            <v>NA</v>
          </cell>
          <cell r="AB1976" t="str">
            <v>NA</v>
          </cell>
          <cell r="AD1976" t="str">
            <v>99.7</v>
          </cell>
          <cell r="AE1976" t="str">
            <v>25</v>
          </cell>
          <cell r="AF1976" t="str">
            <v>192903</v>
          </cell>
          <cell r="AG1976" t="str">
            <v>240</v>
          </cell>
        </row>
        <row r="1977">
          <cell r="H1977" t="str">
            <v>54033_B_FF3</v>
          </cell>
          <cell r="I1977">
            <v>33725</v>
          </cell>
          <cell r="K1977" t="str">
            <v>OP</v>
          </cell>
          <cell r="L1977" t="str">
            <v>BS</v>
          </cell>
          <cell r="O1977" t="str">
            <v>3000</v>
          </cell>
          <cell r="P1977">
            <v>7913</v>
          </cell>
          <cell r="Q1977">
            <v>0</v>
          </cell>
          <cell r="R1977" t="str">
            <v>99.9</v>
          </cell>
          <cell r="S1977" t="str">
            <v>NA</v>
          </cell>
          <cell r="U1977" t="str">
            <v>NA</v>
          </cell>
          <cell r="V1977" t="str">
            <v>NA</v>
          </cell>
          <cell r="X1977" t="str">
            <v>NA</v>
          </cell>
          <cell r="Z1977" t="str">
            <v>NA</v>
          </cell>
          <cell r="AB1977" t="str">
            <v>NA</v>
          </cell>
          <cell r="AD1977" t="str">
            <v>99.7</v>
          </cell>
          <cell r="AE1977" t="str">
            <v>25</v>
          </cell>
          <cell r="AF1977" t="str">
            <v>192903</v>
          </cell>
          <cell r="AG1977" t="str">
            <v>240</v>
          </cell>
        </row>
        <row r="1978">
          <cell r="H1978" t="str">
            <v>1381_B_C1</v>
          </cell>
          <cell r="I1978">
            <v>25447</v>
          </cell>
          <cell r="K1978" t="str">
            <v>OP</v>
          </cell>
          <cell r="L1978" t="str">
            <v>EK</v>
          </cell>
          <cell r="O1978" t="str">
            <v>66</v>
          </cell>
          <cell r="P1978">
            <v>7761</v>
          </cell>
          <cell r="Q1978">
            <v>0.14000000000000001</v>
          </cell>
          <cell r="R1978" t="str">
            <v>97.8</v>
          </cell>
          <cell r="S1978" t="str">
            <v>NA</v>
          </cell>
          <cell r="U1978" t="str">
            <v>NA</v>
          </cell>
          <cell r="V1978" t="str">
            <v>12.2</v>
          </cell>
          <cell r="X1978" t="str">
            <v>NA</v>
          </cell>
          <cell r="Z1978" t="str">
            <v>3</v>
          </cell>
          <cell r="AB1978" t="str">
            <v>NA</v>
          </cell>
          <cell r="AD1978" t="str">
            <v>99</v>
          </cell>
          <cell r="AE1978" t="str">
            <v>140</v>
          </cell>
          <cell r="AF1978" t="str">
            <v xml:space="preserve">   590000</v>
          </cell>
          <cell r="AG1978" t="str">
            <v>280</v>
          </cell>
        </row>
        <row r="1979">
          <cell r="H1979" t="str">
            <v>1381_B_C2</v>
          </cell>
          <cell r="I1979">
            <v>25781</v>
          </cell>
          <cell r="K1979" t="str">
            <v>OP</v>
          </cell>
          <cell r="L1979" t="str">
            <v>EK</v>
          </cell>
          <cell r="O1979" t="str">
            <v>64</v>
          </cell>
          <cell r="P1979">
            <v>8440</v>
          </cell>
          <cell r="Q1979">
            <v>0.19</v>
          </cell>
          <cell r="R1979" t="str">
            <v>96.7</v>
          </cell>
          <cell r="S1979" t="str">
            <v>NA</v>
          </cell>
          <cell r="U1979" t="str">
            <v>NA</v>
          </cell>
          <cell r="V1979" t="str">
            <v>12.2</v>
          </cell>
          <cell r="X1979" t="str">
            <v>NA</v>
          </cell>
          <cell r="Z1979" t="str">
            <v>3</v>
          </cell>
          <cell r="AB1979" t="str">
            <v>NA</v>
          </cell>
          <cell r="AD1979" t="str">
            <v>99</v>
          </cell>
          <cell r="AE1979" t="str">
            <v>140</v>
          </cell>
          <cell r="AF1979" t="str">
            <v xml:space="preserve">   570000</v>
          </cell>
          <cell r="AG1979" t="str">
            <v>280</v>
          </cell>
        </row>
        <row r="1980">
          <cell r="H1980" t="str">
            <v>1381_B_C3</v>
          </cell>
          <cell r="I1980">
            <v>26146</v>
          </cell>
          <cell r="K1980" t="str">
            <v>OP</v>
          </cell>
          <cell r="L1980" t="str">
            <v>EK</v>
          </cell>
          <cell r="O1980" t="str">
            <v>54</v>
          </cell>
          <cell r="P1980">
            <v>8430</v>
          </cell>
          <cell r="Q1980">
            <v>0.12</v>
          </cell>
          <cell r="R1980" t="str">
            <v>98.0</v>
          </cell>
          <cell r="S1980" t="str">
            <v>NA</v>
          </cell>
          <cell r="U1980" t="str">
            <v>NA</v>
          </cell>
          <cell r="V1980" t="str">
            <v>12.2</v>
          </cell>
          <cell r="X1980" t="str">
            <v>NA</v>
          </cell>
          <cell r="Z1980" t="str">
            <v>3</v>
          </cell>
          <cell r="AB1980" t="str">
            <v>NA</v>
          </cell>
          <cell r="AD1980" t="str">
            <v>99</v>
          </cell>
          <cell r="AE1980" t="str">
            <v>140</v>
          </cell>
          <cell r="AF1980" t="str">
            <v xml:space="preserve">   500000</v>
          </cell>
          <cell r="AG1980" t="str">
            <v>280</v>
          </cell>
        </row>
        <row r="1981">
          <cell r="H1981" t="str">
            <v>1382_B_H1</v>
          </cell>
          <cell r="I1981">
            <v>26816</v>
          </cell>
          <cell r="K1981" t="str">
            <v>OP</v>
          </cell>
          <cell r="L1981" t="str">
            <v>EK</v>
          </cell>
          <cell r="O1981" t="str">
            <v>2246</v>
          </cell>
          <cell r="P1981">
            <v>6861</v>
          </cell>
          <cell r="Q1981">
            <v>7.0000000000000007E-2</v>
          </cell>
          <cell r="R1981" t="str">
            <v>98.0</v>
          </cell>
          <cell r="S1981" t="str">
            <v>98.0</v>
          </cell>
          <cell r="T1981">
            <v>26816</v>
          </cell>
          <cell r="V1981" t="str">
            <v>15</v>
          </cell>
          <cell r="X1981" t="str">
            <v>NA</v>
          </cell>
          <cell r="Z1981" t="str">
            <v>5</v>
          </cell>
          <cell r="AB1981" t="str">
            <v>NA</v>
          </cell>
          <cell r="AD1981" t="str">
            <v>99</v>
          </cell>
          <cell r="AE1981" t="str">
            <v>77</v>
          </cell>
          <cell r="AF1981" t="str">
            <v xml:space="preserve">  1108000</v>
          </cell>
          <cell r="AG1981" t="str">
            <v>300</v>
          </cell>
        </row>
        <row r="1982">
          <cell r="H1982" t="str">
            <v>1382_B_H2</v>
          </cell>
          <cell r="I1982">
            <v>27120</v>
          </cell>
          <cell r="K1982" t="str">
            <v>OP</v>
          </cell>
          <cell r="L1982" t="str">
            <v>EK</v>
          </cell>
          <cell r="O1982" t="str">
            <v>2246</v>
          </cell>
          <cell r="P1982">
            <v>8312</v>
          </cell>
          <cell r="Q1982">
            <v>7.0000000000000007E-2</v>
          </cell>
          <cell r="R1982" t="str">
            <v>98.0</v>
          </cell>
          <cell r="S1982" t="str">
            <v>98.0</v>
          </cell>
          <cell r="T1982">
            <v>26755</v>
          </cell>
          <cell r="V1982" t="str">
            <v>15</v>
          </cell>
          <cell r="X1982" t="str">
            <v>NA</v>
          </cell>
          <cell r="Z1982" t="str">
            <v>5</v>
          </cell>
          <cell r="AB1982" t="str">
            <v>NA</v>
          </cell>
          <cell r="AD1982" t="str">
            <v>99</v>
          </cell>
          <cell r="AE1982" t="str">
            <v>77</v>
          </cell>
          <cell r="AF1982" t="str">
            <v xml:space="preserve">  1108000</v>
          </cell>
          <cell r="AG1982" t="str">
            <v>300</v>
          </cell>
        </row>
        <row r="1983">
          <cell r="H1983" t="str">
            <v>1383_B_1</v>
          </cell>
          <cell r="I1983">
            <v>24108</v>
          </cell>
          <cell r="K1983" t="str">
            <v>OP</v>
          </cell>
          <cell r="L1983" t="str">
            <v>EK</v>
          </cell>
          <cell r="O1983" t="str">
            <v>EN</v>
          </cell>
          <cell r="P1983">
            <v>6809</v>
          </cell>
          <cell r="Q1983">
            <v>0.05</v>
          </cell>
          <cell r="R1983" t="str">
            <v>98.9</v>
          </cell>
          <cell r="S1983" t="str">
            <v>NA</v>
          </cell>
          <cell r="U1983" t="str">
            <v>NA</v>
          </cell>
          <cell r="V1983" t="str">
            <v>12</v>
          </cell>
          <cell r="X1983" t="str">
            <v>EN</v>
          </cell>
          <cell r="Z1983" t="str">
            <v>3.2</v>
          </cell>
          <cell r="AB1983" t="str">
            <v>EN</v>
          </cell>
          <cell r="AD1983" t="str">
            <v>98.9</v>
          </cell>
          <cell r="AE1983" t="str">
            <v>0</v>
          </cell>
          <cell r="AF1983" t="str">
            <v>EN</v>
          </cell>
          <cell r="AG1983" t="str">
            <v>EN</v>
          </cell>
        </row>
        <row r="1984">
          <cell r="H1984" t="str">
            <v>6639_B_G1</v>
          </cell>
          <cell r="I1984">
            <v>29190</v>
          </cell>
          <cell r="K1984" t="str">
            <v>OP</v>
          </cell>
          <cell r="L1984" t="str">
            <v>EK</v>
          </cell>
          <cell r="O1984" t="str">
            <v>8747</v>
          </cell>
          <cell r="P1984">
            <v>8575</v>
          </cell>
          <cell r="Q1984">
            <v>0.04</v>
          </cell>
          <cell r="R1984" t="str">
            <v>99.2</v>
          </cell>
          <cell r="S1984" t="str">
            <v>99.3</v>
          </cell>
          <cell r="T1984">
            <v>30164</v>
          </cell>
          <cell r="V1984" t="str">
            <v>25</v>
          </cell>
          <cell r="X1984" t="str">
            <v>NA</v>
          </cell>
          <cell r="Z1984" t="str">
            <v>4</v>
          </cell>
          <cell r="AB1984" t="str">
            <v>NA</v>
          </cell>
          <cell r="AD1984" t="str">
            <v>99.6</v>
          </cell>
          <cell r="AE1984" t="str">
            <v>150</v>
          </cell>
          <cell r="AF1984" t="str">
            <v xml:space="preserve">   800000</v>
          </cell>
          <cell r="AG1984" t="str">
            <v>300</v>
          </cell>
        </row>
        <row r="1985">
          <cell r="H1985" t="str">
            <v>6639_B_G2</v>
          </cell>
          <cell r="I1985">
            <v>29587</v>
          </cell>
          <cell r="K1985" t="str">
            <v>OP</v>
          </cell>
          <cell r="L1985" t="str">
            <v>EK</v>
          </cell>
          <cell r="O1985" t="str">
            <v>9835</v>
          </cell>
          <cell r="P1985">
            <v>7882</v>
          </cell>
          <cell r="Q1985">
            <v>0.03</v>
          </cell>
          <cell r="R1985" t="str">
            <v>99.3</v>
          </cell>
          <cell r="S1985" t="str">
            <v>99.9</v>
          </cell>
          <cell r="T1985">
            <v>30072</v>
          </cell>
          <cell r="V1985" t="str">
            <v>25</v>
          </cell>
          <cell r="X1985" t="str">
            <v>NA</v>
          </cell>
          <cell r="Z1985" t="str">
            <v>4</v>
          </cell>
          <cell r="AB1985" t="str">
            <v>NA</v>
          </cell>
          <cell r="AD1985" t="str">
            <v>99.6</v>
          </cell>
          <cell r="AE1985" t="str">
            <v>150</v>
          </cell>
          <cell r="AF1985" t="str">
            <v xml:space="preserve">   800000</v>
          </cell>
          <cell r="AG1985" t="str">
            <v>300</v>
          </cell>
        </row>
        <row r="1986">
          <cell r="H1986" t="str">
            <v>6823_B_W1</v>
          </cell>
          <cell r="I1986">
            <v>31413</v>
          </cell>
          <cell r="K1986" t="str">
            <v>OP</v>
          </cell>
          <cell r="L1986" t="str">
            <v>EK</v>
          </cell>
          <cell r="O1986" t="str">
            <v>15625</v>
          </cell>
          <cell r="P1986">
            <v>8258</v>
          </cell>
          <cell r="Q1986">
            <v>0.01</v>
          </cell>
          <cell r="R1986" t="str">
            <v>99.90</v>
          </cell>
          <cell r="S1986" t="str">
            <v>NA</v>
          </cell>
          <cell r="U1986" t="str">
            <v>NA</v>
          </cell>
          <cell r="V1986" t="str">
            <v>15</v>
          </cell>
          <cell r="X1986" t="str">
            <v>NA</v>
          </cell>
          <cell r="Z1986" t="str">
            <v>3.8</v>
          </cell>
          <cell r="AB1986" t="str">
            <v>NA</v>
          </cell>
          <cell r="AD1986" t="str">
            <v>99.8</v>
          </cell>
          <cell r="AE1986" t="str">
            <v>137</v>
          </cell>
          <cell r="AF1986" t="str">
            <v xml:space="preserve">  1750000</v>
          </cell>
          <cell r="AG1986" t="str">
            <v>301</v>
          </cell>
        </row>
        <row r="1987">
          <cell r="H1987" t="str">
            <v>10839_B_ESP1</v>
          </cell>
          <cell r="I1987">
            <v>32203</v>
          </cell>
          <cell r="K1987" t="str">
            <v>OP</v>
          </cell>
          <cell r="L1987" t="str">
            <v>EW</v>
          </cell>
          <cell r="O1987" t="str">
            <v>726</v>
          </cell>
          <cell r="P1987">
            <v>8406</v>
          </cell>
          <cell r="Q1987">
            <v>0.02</v>
          </cell>
          <cell r="R1987" t="str">
            <v>98.3</v>
          </cell>
          <cell r="S1987" t="str">
            <v>90</v>
          </cell>
          <cell r="T1987">
            <v>38504</v>
          </cell>
          <cell r="V1987" t="str">
            <v>NA</v>
          </cell>
          <cell r="X1987" t="str">
            <v>NA</v>
          </cell>
          <cell r="Z1987" t="str">
            <v>NA</v>
          </cell>
          <cell r="AB1987" t="str">
            <v>NA</v>
          </cell>
          <cell r="AD1987" t="str">
            <v>98.3</v>
          </cell>
          <cell r="AE1987" t="str">
            <v>7</v>
          </cell>
          <cell r="AF1987" t="str">
            <v>89130</v>
          </cell>
          <cell r="AG1987" t="str">
            <v>350</v>
          </cell>
        </row>
        <row r="1988">
          <cell r="H1988" t="str">
            <v>10839_B_MC1</v>
          </cell>
          <cell r="I1988">
            <v>32203</v>
          </cell>
          <cell r="K1988" t="str">
            <v>OP</v>
          </cell>
          <cell r="L1988" t="str">
            <v>MC</v>
          </cell>
          <cell r="O1988" t="str">
            <v>69</v>
          </cell>
          <cell r="P1988">
            <v>8406</v>
          </cell>
          <cell r="Q1988" t="str">
            <v>EN</v>
          </cell>
          <cell r="R1988" t="str">
            <v>EN</v>
          </cell>
          <cell r="S1988" t="str">
            <v>NA</v>
          </cell>
          <cell r="U1988" t="str">
            <v>NA</v>
          </cell>
          <cell r="V1988" t="str">
            <v>NA</v>
          </cell>
          <cell r="X1988" t="str">
            <v>NA</v>
          </cell>
          <cell r="Z1988" t="str">
            <v>NA</v>
          </cell>
          <cell r="AB1988" t="str">
            <v>NA</v>
          </cell>
          <cell r="AD1988" t="str">
            <v>EN</v>
          </cell>
          <cell r="AE1988" t="str">
            <v>EN</v>
          </cell>
          <cell r="AF1988" t="str">
            <v>89130</v>
          </cell>
          <cell r="AG1988" t="str">
            <v>396</v>
          </cell>
        </row>
        <row r="1989">
          <cell r="H1989" t="str">
            <v>50232_B_MC1</v>
          </cell>
          <cell r="I1989">
            <v>35612</v>
          </cell>
          <cell r="K1989" t="str">
            <v>OP</v>
          </cell>
          <cell r="L1989" t="str">
            <v>MC</v>
          </cell>
          <cell r="O1989" t="str">
            <v>55</v>
          </cell>
          <cell r="P1989">
            <v>8485</v>
          </cell>
          <cell r="Q1989">
            <v>0.41</v>
          </cell>
          <cell r="R1989" t="str">
            <v>90.0</v>
          </cell>
          <cell r="S1989" t="str">
            <v>90.0</v>
          </cell>
          <cell r="T1989">
            <v>36100</v>
          </cell>
          <cell r="AD1989" t="str">
            <v>90.0</v>
          </cell>
          <cell r="AE1989" t="str">
            <v>20</v>
          </cell>
          <cell r="AF1989" t="str">
            <v>103000</v>
          </cell>
          <cell r="AG1989" t="str">
            <v>640</v>
          </cell>
        </row>
        <row r="1990">
          <cell r="H1990" t="str">
            <v>50232_B_WS1</v>
          </cell>
          <cell r="I1990">
            <v>28734</v>
          </cell>
          <cell r="K1990" t="str">
            <v>OP</v>
          </cell>
          <cell r="L1990" t="str">
            <v>WS</v>
          </cell>
          <cell r="O1990" t="str">
            <v>329</v>
          </cell>
          <cell r="P1990">
            <v>8485</v>
          </cell>
          <cell r="Q1990">
            <v>0.41</v>
          </cell>
          <cell r="R1990" t="str">
            <v>90.0</v>
          </cell>
          <cell r="S1990" t="str">
            <v>90.0</v>
          </cell>
          <cell r="T1990">
            <v>36100</v>
          </cell>
          <cell r="AE1990" t="str">
            <v>20</v>
          </cell>
          <cell r="AF1990" t="str">
            <v>103000</v>
          </cell>
          <cell r="AG1990" t="str">
            <v>159</v>
          </cell>
        </row>
        <row r="1991">
          <cell r="H1991" t="str">
            <v>1769_B_1A</v>
          </cell>
          <cell r="I1991">
            <v>36281</v>
          </cell>
          <cell r="K1991" t="str">
            <v>OP</v>
          </cell>
          <cell r="L1991" t="str">
            <v>BP</v>
          </cell>
          <cell r="O1991" t="str">
            <v>23500</v>
          </cell>
          <cell r="P1991">
            <v>2117</v>
          </cell>
          <cell r="Q1991">
            <v>0.01</v>
          </cell>
          <cell r="R1991" t="str">
            <v>99.9</v>
          </cell>
          <cell r="S1991" t="str">
            <v>99.9</v>
          </cell>
          <cell r="T1991">
            <v>36708</v>
          </cell>
          <cell r="V1991" t="str">
            <v>11</v>
          </cell>
          <cell r="X1991" t="str">
            <v>NA</v>
          </cell>
          <cell r="Z1991" t="str">
            <v>1</v>
          </cell>
          <cell r="AB1991" t="str">
            <v>NA</v>
          </cell>
          <cell r="AD1991" t="str">
            <v>99.8</v>
          </cell>
          <cell r="AE1991" t="str">
            <v>12</v>
          </cell>
          <cell r="AF1991" t="str">
            <v>400000</v>
          </cell>
          <cell r="AG1991" t="str">
            <v>300</v>
          </cell>
        </row>
        <row r="1992">
          <cell r="H1992" t="str">
            <v>1769_B_2B</v>
          </cell>
          <cell r="I1992">
            <v>36281</v>
          </cell>
          <cell r="K1992" t="str">
            <v>OP</v>
          </cell>
          <cell r="L1992" t="str">
            <v>BP</v>
          </cell>
          <cell r="O1992" t="str">
            <v>0</v>
          </cell>
          <cell r="P1992">
            <v>1936</v>
          </cell>
          <cell r="Q1992">
            <v>0.01</v>
          </cell>
          <cell r="R1992" t="str">
            <v>99.9</v>
          </cell>
          <cell r="S1992" t="str">
            <v>99.9</v>
          </cell>
          <cell r="T1992">
            <v>36708</v>
          </cell>
          <cell r="V1992" t="str">
            <v>11</v>
          </cell>
          <cell r="X1992" t="str">
            <v>NA</v>
          </cell>
          <cell r="Z1992" t="str">
            <v>1</v>
          </cell>
          <cell r="AB1992" t="str">
            <v>NA</v>
          </cell>
          <cell r="AD1992" t="str">
            <v>99.8</v>
          </cell>
          <cell r="AE1992" t="str">
            <v>12</v>
          </cell>
          <cell r="AF1992" t="str">
            <v>400000</v>
          </cell>
          <cell r="AG1992" t="str">
            <v>300</v>
          </cell>
        </row>
        <row r="1993">
          <cell r="H1993" t="str">
            <v>1769_B_3A</v>
          </cell>
          <cell r="I1993">
            <v>36281</v>
          </cell>
          <cell r="K1993" t="str">
            <v>OP</v>
          </cell>
          <cell r="L1993" t="str">
            <v>BP</v>
          </cell>
          <cell r="O1993" t="str">
            <v>0</v>
          </cell>
          <cell r="P1993">
            <v>7270</v>
          </cell>
          <cell r="Q1993">
            <v>0.01</v>
          </cell>
          <cell r="R1993" t="str">
            <v>99.9</v>
          </cell>
          <cell r="S1993" t="str">
            <v>99.9</v>
          </cell>
          <cell r="T1993">
            <v>36708</v>
          </cell>
          <cell r="V1993" t="str">
            <v>11</v>
          </cell>
          <cell r="X1993" t="str">
            <v>NA</v>
          </cell>
          <cell r="Z1993" t="str">
            <v>1</v>
          </cell>
          <cell r="AB1993" t="str">
            <v>NA</v>
          </cell>
          <cell r="AD1993" t="str">
            <v>99.8</v>
          </cell>
          <cell r="AE1993" t="str">
            <v>12</v>
          </cell>
          <cell r="AF1993" t="str">
            <v>400000</v>
          </cell>
          <cell r="AG1993" t="str">
            <v>300</v>
          </cell>
        </row>
        <row r="1994">
          <cell r="H1994" t="str">
            <v>1769_B_4B</v>
          </cell>
          <cell r="I1994">
            <v>36281</v>
          </cell>
          <cell r="K1994" t="str">
            <v>OP</v>
          </cell>
          <cell r="L1994" t="str">
            <v>BP</v>
          </cell>
          <cell r="O1994" t="str">
            <v>0</v>
          </cell>
          <cell r="P1994">
            <v>8331</v>
          </cell>
          <cell r="Q1994">
            <v>0.01</v>
          </cell>
          <cell r="R1994" t="str">
            <v>99.9</v>
          </cell>
          <cell r="S1994" t="str">
            <v>99.9</v>
          </cell>
          <cell r="T1994">
            <v>36708</v>
          </cell>
          <cell r="V1994" t="str">
            <v>11</v>
          </cell>
          <cell r="X1994" t="str">
            <v>NA</v>
          </cell>
          <cell r="Z1994" t="str">
            <v>1</v>
          </cell>
          <cell r="AB1994" t="str">
            <v>NA</v>
          </cell>
          <cell r="AD1994" t="str">
            <v>99.8</v>
          </cell>
          <cell r="AE1994" t="str">
            <v>12</v>
          </cell>
          <cell r="AF1994" t="str">
            <v>400000</v>
          </cell>
          <cell r="AG1994" t="str">
            <v>300</v>
          </cell>
        </row>
        <row r="1995">
          <cell r="H1995" t="str">
            <v>1769_B_5</v>
          </cell>
          <cell r="I1995">
            <v>27030</v>
          </cell>
          <cell r="K1995" t="str">
            <v>OP</v>
          </cell>
          <cell r="L1995" t="str">
            <v>EC</v>
          </cell>
          <cell r="O1995" t="str">
            <v>794</v>
          </cell>
          <cell r="P1995">
            <v>7284</v>
          </cell>
          <cell r="Q1995">
            <v>0.03</v>
          </cell>
          <cell r="R1995" t="str">
            <v>99.5</v>
          </cell>
          <cell r="S1995" t="str">
            <v>99.5</v>
          </cell>
          <cell r="T1995">
            <v>37043</v>
          </cell>
          <cell r="V1995" t="str">
            <v>11</v>
          </cell>
          <cell r="X1995" t="str">
            <v>NA</v>
          </cell>
          <cell r="Z1995" t="str">
            <v>1</v>
          </cell>
          <cell r="AB1995" t="str">
            <v>NA</v>
          </cell>
          <cell r="AD1995" t="str">
            <v>99.6</v>
          </cell>
          <cell r="AE1995" t="str">
            <v>72</v>
          </cell>
          <cell r="AF1995" t="str">
            <v xml:space="preserve">   286500</v>
          </cell>
          <cell r="AG1995" t="str">
            <v>290</v>
          </cell>
        </row>
        <row r="1996">
          <cell r="H1996" t="str">
            <v>1769_B_6</v>
          </cell>
          <cell r="I1996">
            <v>27485</v>
          </cell>
          <cell r="K1996" t="str">
            <v>OP</v>
          </cell>
          <cell r="L1996" t="str">
            <v>EC</v>
          </cell>
          <cell r="O1996" t="str">
            <v>762</v>
          </cell>
          <cell r="P1996">
            <v>7013</v>
          </cell>
          <cell r="Q1996">
            <v>0.02</v>
          </cell>
          <cell r="R1996" t="str">
            <v>99.8</v>
          </cell>
          <cell r="S1996" t="str">
            <v>99.8</v>
          </cell>
          <cell r="T1996">
            <v>37043</v>
          </cell>
          <cell r="V1996" t="str">
            <v>11</v>
          </cell>
          <cell r="X1996" t="str">
            <v>NA</v>
          </cell>
          <cell r="Z1996" t="str">
            <v>1</v>
          </cell>
          <cell r="AB1996" t="str">
            <v>NA</v>
          </cell>
          <cell r="AD1996" t="str">
            <v>99.6</v>
          </cell>
          <cell r="AE1996" t="str">
            <v>72</v>
          </cell>
          <cell r="AF1996" t="str">
            <v xml:space="preserve">   286500</v>
          </cell>
          <cell r="AG1996" t="str">
            <v>290</v>
          </cell>
        </row>
        <row r="1997">
          <cell r="H1997" t="str">
            <v>1769_B_7</v>
          </cell>
          <cell r="I1997">
            <v>30834</v>
          </cell>
          <cell r="K1997" t="str">
            <v>OP</v>
          </cell>
          <cell r="L1997" t="str">
            <v>EW</v>
          </cell>
          <cell r="O1997" t="str">
            <v>2256</v>
          </cell>
          <cell r="P1997">
            <v>8119</v>
          </cell>
          <cell r="Q1997">
            <v>0.01</v>
          </cell>
          <cell r="R1997" t="str">
            <v>99.7</v>
          </cell>
          <cell r="S1997" t="str">
            <v>99.7</v>
          </cell>
          <cell r="T1997">
            <v>36617</v>
          </cell>
          <cell r="V1997" t="str">
            <v>6.3</v>
          </cell>
          <cell r="X1997" t="str">
            <v>NA</v>
          </cell>
          <cell r="Z1997" t="str">
            <v>1</v>
          </cell>
          <cell r="AB1997" t="str">
            <v>NA</v>
          </cell>
          <cell r="AD1997" t="str">
            <v>99.2</v>
          </cell>
          <cell r="AE1997" t="str">
            <v>91</v>
          </cell>
          <cell r="AF1997" t="str">
            <v xml:space="preserve">   313300</v>
          </cell>
          <cell r="AG1997" t="str">
            <v>730</v>
          </cell>
        </row>
        <row r="1998">
          <cell r="H1998" t="str">
            <v>1769_B_8</v>
          </cell>
          <cell r="I1998">
            <v>28491</v>
          </cell>
          <cell r="K1998" t="str">
            <v>OP</v>
          </cell>
          <cell r="L1998" t="str">
            <v>EW</v>
          </cell>
          <cell r="O1998" t="str">
            <v>2116</v>
          </cell>
          <cell r="P1998">
            <v>7367</v>
          </cell>
          <cell r="Q1998">
            <v>0.02</v>
          </cell>
          <cell r="R1998" t="str">
            <v>98.6</v>
          </cell>
          <cell r="S1998" t="str">
            <v>98.6</v>
          </cell>
          <cell r="T1998">
            <v>36708</v>
          </cell>
          <cell r="V1998" t="str">
            <v>6.3</v>
          </cell>
          <cell r="X1998" t="str">
            <v>NA</v>
          </cell>
          <cell r="Z1998" t="str">
            <v>1</v>
          </cell>
          <cell r="AB1998" t="str">
            <v>NA</v>
          </cell>
          <cell r="AD1998" t="str">
            <v>99.2</v>
          </cell>
          <cell r="AE1998" t="str">
            <v>91</v>
          </cell>
          <cell r="AF1998" t="str">
            <v xml:space="preserve">   313300</v>
          </cell>
          <cell r="AG1998" t="str">
            <v>730</v>
          </cell>
        </row>
        <row r="1999">
          <cell r="H1999" t="str">
            <v>1769_B_9</v>
          </cell>
          <cell r="I1999">
            <v>29099</v>
          </cell>
          <cell r="K1999" t="str">
            <v>OP</v>
          </cell>
          <cell r="L1999" t="str">
            <v>EW</v>
          </cell>
          <cell r="O1999" t="str">
            <v>2320</v>
          </cell>
          <cell r="P1999">
            <v>7096</v>
          </cell>
          <cell r="Q1999">
            <v>0.01</v>
          </cell>
          <cell r="R1999" t="str">
            <v>99.7</v>
          </cell>
          <cell r="S1999" t="str">
            <v>99.7</v>
          </cell>
          <cell r="T1999">
            <v>36617</v>
          </cell>
          <cell r="V1999" t="str">
            <v>6.3</v>
          </cell>
          <cell r="X1999" t="str">
            <v>NA</v>
          </cell>
          <cell r="Z1999" t="str">
            <v>1</v>
          </cell>
          <cell r="AB1999" t="str">
            <v>NA</v>
          </cell>
          <cell r="AD1999" t="str">
            <v>99.2</v>
          </cell>
          <cell r="AE1999" t="str">
            <v>91</v>
          </cell>
          <cell r="AF1999" t="str">
            <v xml:space="preserve">   313300</v>
          </cell>
          <cell r="AG1999" t="str">
            <v>730</v>
          </cell>
        </row>
        <row r="2000">
          <cell r="H2000" t="str">
            <v>4041_B_5</v>
          </cell>
          <cell r="I2000">
            <v>26359</v>
          </cell>
          <cell r="K2000" t="str">
            <v>OP</v>
          </cell>
          <cell r="L2000" t="str">
            <v>EK</v>
          </cell>
          <cell r="O2000" t="str">
            <v>2871</v>
          </cell>
          <cell r="P2000">
            <v>7586</v>
          </cell>
          <cell r="Q2000">
            <v>0.02</v>
          </cell>
          <cell r="R2000" t="str">
            <v>99.3</v>
          </cell>
          <cell r="S2000" t="str">
            <v>99.3</v>
          </cell>
          <cell r="T2000">
            <v>38078</v>
          </cell>
          <cell r="V2000" t="str">
            <v>14.0</v>
          </cell>
          <cell r="X2000" t="str">
            <v>NA</v>
          </cell>
          <cell r="Z2000" t="str">
            <v>2.0</v>
          </cell>
          <cell r="AB2000" t="str">
            <v>NA</v>
          </cell>
          <cell r="AD2000" t="str">
            <v>99.5</v>
          </cell>
          <cell r="AE2000" t="str">
            <v>144</v>
          </cell>
          <cell r="AF2000" t="str">
            <v xml:space="preserve">  1200000</v>
          </cell>
          <cell r="AG2000" t="str">
            <v>280</v>
          </cell>
        </row>
        <row r="2001">
          <cell r="H2001" t="str">
            <v>4041_B_6</v>
          </cell>
          <cell r="I2001">
            <v>26390</v>
          </cell>
          <cell r="K2001" t="str">
            <v>OP</v>
          </cell>
          <cell r="L2001" t="str">
            <v>EK</v>
          </cell>
          <cell r="O2001" t="str">
            <v>2871</v>
          </cell>
          <cell r="P2001">
            <v>6791</v>
          </cell>
          <cell r="Q2001">
            <v>0.01</v>
          </cell>
          <cell r="R2001" t="str">
            <v>99.7</v>
          </cell>
          <cell r="S2001" t="str">
            <v>99.7</v>
          </cell>
          <cell r="T2001">
            <v>38139</v>
          </cell>
          <cell r="V2001" t="str">
            <v>14.0</v>
          </cell>
          <cell r="X2001" t="str">
            <v>NA</v>
          </cell>
          <cell r="Z2001" t="str">
            <v>2.0</v>
          </cell>
          <cell r="AB2001" t="str">
            <v>NA</v>
          </cell>
          <cell r="AD2001" t="str">
            <v>99.5</v>
          </cell>
          <cell r="AE2001" t="str">
            <v>144</v>
          </cell>
          <cell r="AF2001" t="str">
            <v xml:space="preserve">  1200000</v>
          </cell>
          <cell r="AG2001" t="str">
            <v>280</v>
          </cell>
        </row>
        <row r="2002">
          <cell r="H2002" t="str">
            <v>4041_B_7</v>
          </cell>
          <cell r="I2002">
            <v>33756</v>
          </cell>
          <cell r="K2002" t="str">
            <v>OP</v>
          </cell>
          <cell r="L2002" t="str">
            <v>EK</v>
          </cell>
          <cell r="O2002" t="str">
            <v>21101</v>
          </cell>
          <cell r="P2002">
            <v>7104</v>
          </cell>
          <cell r="Q2002">
            <v>0.02</v>
          </cell>
          <cell r="R2002" t="str">
            <v>99.9</v>
          </cell>
          <cell r="S2002" t="str">
            <v>99.9</v>
          </cell>
          <cell r="T2002">
            <v>36251</v>
          </cell>
          <cell r="V2002" t="str">
            <v>3.0</v>
          </cell>
          <cell r="W2002" t="str">
            <v>9.0</v>
          </cell>
          <cell r="X2002" t="str">
            <v>NA</v>
          </cell>
          <cell r="Z2002" t="str">
            <v>0.5</v>
          </cell>
          <cell r="AA2002" t="str">
            <v>1.8</v>
          </cell>
          <cell r="AB2002" t="str">
            <v>NA</v>
          </cell>
          <cell r="AD2002" t="str">
            <v>99.5</v>
          </cell>
          <cell r="AE2002" t="str">
            <v>98</v>
          </cell>
          <cell r="AF2002" t="str">
            <v xml:space="preserve">  1265000</v>
          </cell>
          <cell r="AG2002" t="str">
            <v>300</v>
          </cell>
        </row>
        <row r="2003">
          <cell r="H2003" t="str">
            <v>4041_B_8</v>
          </cell>
          <cell r="I2003">
            <v>33390</v>
          </cell>
          <cell r="K2003" t="str">
            <v>OP</v>
          </cell>
          <cell r="L2003" t="str">
            <v>EK</v>
          </cell>
          <cell r="O2003" t="str">
            <v>28164</v>
          </cell>
          <cell r="P2003">
            <v>6791</v>
          </cell>
          <cell r="Q2003">
            <v>0.01</v>
          </cell>
          <cell r="R2003" t="str">
            <v>99.8</v>
          </cell>
          <cell r="S2003" t="str">
            <v>99.8</v>
          </cell>
          <cell r="T2003">
            <v>37865</v>
          </cell>
          <cell r="V2003" t="str">
            <v>3.0</v>
          </cell>
          <cell r="W2003" t="str">
            <v>9.0</v>
          </cell>
          <cell r="X2003" t="str">
            <v>NA</v>
          </cell>
          <cell r="Z2003" t="str">
            <v>0.5</v>
          </cell>
          <cell r="AA2003" t="str">
            <v>1.8</v>
          </cell>
          <cell r="AB2003" t="str">
            <v>NA</v>
          </cell>
          <cell r="AD2003" t="str">
            <v>99.5</v>
          </cell>
          <cell r="AE2003" t="str">
            <v>98</v>
          </cell>
          <cell r="AF2003" t="str">
            <v xml:space="preserve">  1265000</v>
          </cell>
          <cell r="AG2003" t="str">
            <v>300</v>
          </cell>
        </row>
        <row r="2004">
          <cell r="H2004" t="str">
            <v>4042_B_1B</v>
          </cell>
          <cell r="I2004">
            <v>34516</v>
          </cell>
          <cell r="K2004" t="str">
            <v>OP</v>
          </cell>
          <cell r="L2004" t="str">
            <v>BP</v>
          </cell>
          <cell r="O2004" t="str">
            <v>4892</v>
          </cell>
          <cell r="P2004">
            <v>8489</v>
          </cell>
          <cell r="Q2004">
            <v>0.01</v>
          </cell>
          <cell r="R2004" t="str">
            <v>99.9</v>
          </cell>
          <cell r="S2004" t="str">
            <v>99.9</v>
          </cell>
          <cell r="T2004">
            <v>38565</v>
          </cell>
          <cell r="V2004" t="str">
            <v>7.8</v>
          </cell>
          <cell r="X2004" t="str">
            <v>NA</v>
          </cell>
          <cell r="Z2004" t="str">
            <v>2.5</v>
          </cell>
          <cell r="AB2004" t="str">
            <v>NA</v>
          </cell>
          <cell r="AD2004" t="str">
            <v>99.8</v>
          </cell>
          <cell r="AE2004" t="str">
            <v>12</v>
          </cell>
          <cell r="AF2004" t="str">
            <v xml:space="preserve">   400000</v>
          </cell>
          <cell r="AG2004" t="str">
            <v>310</v>
          </cell>
        </row>
        <row r="2005">
          <cell r="H2005" t="str">
            <v>4042_B_2B</v>
          </cell>
          <cell r="I2005">
            <v>34516</v>
          </cell>
          <cell r="K2005" t="str">
            <v>OP</v>
          </cell>
          <cell r="L2005" t="str">
            <v>BP</v>
          </cell>
          <cell r="O2005" t="str">
            <v>4662</v>
          </cell>
          <cell r="P2005">
            <v>8460</v>
          </cell>
          <cell r="Q2005">
            <v>0.01</v>
          </cell>
          <cell r="R2005" t="str">
            <v>99.9</v>
          </cell>
          <cell r="S2005" t="str">
            <v>99.9</v>
          </cell>
          <cell r="T2005">
            <v>38565</v>
          </cell>
          <cell r="V2005" t="str">
            <v>7.8</v>
          </cell>
          <cell r="X2005" t="str">
            <v>NA</v>
          </cell>
          <cell r="Z2005" t="str">
            <v>2.5</v>
          </cell>
          <cell r="AB2005" t="str">
            <v>NA</v>
          </cell>
          <cell r="AD2005" t="str">
            <v>99.8</v>
          </cell>
          <cell r="AE2005" t="str">
            <v>12</v>
          </cell>
          <cell r="AF2005" t="str">
            <v xml:space="preserve">   400000</v>
          </cell>
          <cell r="AG2005" t="str">
            <v>310</v>
          </cell>
        </row>
        <row r="2006">
          <cell r="H2006" t="str">
            <v>4042_B_3B</v>
          </cell>
          <cell r="I2006">
            <v>34881</v>
          </cell>
          <cell r="K2006" t="str">
            <v>OP</v>
          </cell>
          <cell r="L2006" t="str">
            <v>BP</v>
          </cell>
          <cell r="O2006" t="str">
            <v>4606</v>
          </cell>
          <cell r="P2006">
            <v>7595</v>
          </cell>
          <cell r="Q2006">
            <v>0.01</v>
          </cell>
          <cell r="R2006" t="str">
            <v>99.9</v>
          </cell>
          <cell r="S2006" t="str">
            <v>99.9</v>
          </cell>
          <cell r="T2006">
            <v>37803</v>
          </cell>
          <cell r="V2006" t="str">
            <v>7.8</v>
          </cell>
          <cell r="X2006" t="str">
            <v>NA</v>
          </cell>
          <cell r="Z2006" t="str">
            <v>2.5</v>
          </cell>
          <cell r="AB2006" t="str">
            <v>NA</v>
          </cell>
          <cell r="AD2006" t="str">
            <v>99.8</v>
          </cell>
          <cell r="AE2006" t="str">
            <v>12</v>
          </cell>
          <cell r="AF2006" t="str">
            <v xml:space="preserve">   400000</v>
          </cell>
          <cell r="AG2006" t="str">
            <v>310</v>
          </cell>
        </row>
        <row r="2007">
          <cell r="H2007" t="str">
            <v>4042_B_4B</v>
          </cell>
          <cell r="I2007">
            <v>34881</v>
          </cell>
          <cell r="K2007" t="str">
            <v>OP</v>
          </cell>
          <cell r="L2007" t="str">
            <v>BP</v>
          </cell>
          <cell r="O2007" t="str">
            <v>4621</v>
          </cell>
          <cell r="P2007">
            <v>7297</v>
          </cell>
          <cell r="Q2007">
            <v>0.01</v>
          </cell>
          <cell r="R2007" t="str">
            <v>99.9</v>
          </cell>
          <cell r="S2007" t="str">
            <v>99.9</v>
          </cell>
          <cell r="T2007">
            <v>37803</v>
          </cell>
          <cell r="V2007" t="str">
            <v>7.8</v>
          </cell>
          <cell r="X2007" t="str">
            <v>NA</v>
          </cell>
          <cell r="Z2007" t="str">
            <v>2.5</v>
          </cell>
          <cell r="AB2007" t="str">
            <v>NA</v>
          </cell>
          <cell r="AD2007" t="str">
            <v>99.8</v>
          </cell>
          <cell r="AE2007" t="str">
            <v>12</v>
          </cell>
          <cell r="AF2007" t="str">
            <v xml:space="preserve">   400000</v>
          </cell>
          <cell r="AG2007" t="str">
            <v>310</v>
          </cell>
        </row>
        <row r="2008">
          <cell r="H2008" t="str">
            <v>6170_B_1</v>
          </cell>
          <cell r="I2008">
            <v>29373</v>
          </cell>
          <cell r="K2008" t="str">
            <v>OP</v>
          </cell>
          <cell r="L2008" t="str">
            <v>EC</v>
          </cell>
          <cell r="O2008" t="str">
            <v>35745</v>
          </cell>
          <cell r="P2008">
            <v>7962</v>
          </cell>
          <cell r="Q2008">
            <v>0.01</v>
          </cell>
          <cell r="R2008" t="str">
            <v>99.9</v>
          </cell>
          <cell r="S2008" t="str">
            <v>99.9</v>
          </cell>
          <cell r="T2008">
            <v>37834</v>
          </cell>
          <cell r="V2008" t="str">
            <v>5.0</v>
          </cell>
          <cell r="X2008" t="str">
            <v>NA</v>
          </cell>
          <cell r="Z2008" t="str">
            <v>0.4</v>
          </cell>
          <cell r="AB2008" t="str">
            <v>NA</v>
          </cell>
          <cell r="AD2008" t="str">
            <v>99.7</v>
          </cell>
          <cell r="AE2008" t="str">
            <v>187</v>
          </cell>
          <cell r="AF2008" t="str">
            <v xml:space="preserve">  4000000</v>
          </cell>
          <cell r="AG2008" t="str">
            <v>280</v>
          </cell>
        </row>
        <row r="2009">
          <cell r="H2009" t="str">
            <v>6170_B_2</v>
          </cell>
          <cell r="I2009">
            <v>31229</v>
          </cell>
          <cell r="K2009" t="str">
            <v>OP</v>
          </cell>
          <cell r="L2009" t="str">
            <v>EC</v>
          </cell>
          <cell r="O2009" t="str">
            <v>35745</v>
          </cell>
          <cell r="P2009">
            <v>326</v>
          </cell>
          <cell r="Q2009">
            <v>0.01</v>
          </cell>
          <cell r="R2009" t="str">
            <v>99.8</v>
          </cell>
          <cell r="S2009" t="str">
            <v>99.8</v>
          </cell>
          <cell r="T2009">
            <v>37012</v>
          </cell>
          <cell r="V2009" t="str">
            <v>5.0</v>
          </cell>
          <cell r="X2009" t="str">
            <v>NA</v>
          </cell>
          <cell r="Z2009" t="str">
            <v>0.4</v>
          </cell>
          <cell r="AB2009" t="str">
            <v>NA</v>
          </cell>
          <cell r="AD2009" t="str">
            <v>99.7</v>
          </cell>
          <cell r="AE2009" t="str">
            <v>187</v>
          </cell>
          <cell r="AF2009" t="str">
            <v xml:space="preserve">  4000000</v>
          </cell>
          <cell r="AG2009" t="str">
            <v>280</v>
          </cell>
        </row>
        <row r="2010">
          <cell r="H2010" t="str">
            <v>7549_B_1</v>
          </cell>
          <cell r="I2010">
            <v>28642</v>
          </cell>
          <cell r="K2010" t="str">
            <v>OP</v>
          </cell>
          <cell r="L2010" t="str">
            <v>EC</v>
          </cell>
          <cell r="O2010" t="str">
            <v>EN</v>
          </cell>
          <cell r="P2010">
            <v>6949</v>
          </cell>
          <cell r="Q2010">
            <v>0.02</v>
          </cell>
          <cell r="R2010" t="str">
            <v>99.0</v>
          </cell>
          <cell r="S2010" t="str">
            <v>99.0</v>
          </cell>
          <cell r="T2010">
            <v>33543</v>
          </cell>
          <cell r="V2010" t="str">
            <v>7.5</v>
          </cell>
          <cell r="W2010" t="str">
            <v>10.0</v>
          </cell>
          <cell r="X2010" t="str">
            <v>NA</v>
          </cell>
          <cell r="Z2010" t="str">
            <v>0.5</v>
          </cell>
          <cell r="AA2010" t="str">
            <v>1.2</v>
          </cell>
          <cell r="AB2010" t="str">
            <v>NA</v>
          </cell>
          <cell r="AD2010" t="str">
            <v>99.0</v>
          </cell>
          <cell r="AE2010" t="str">
            <v>2</v>
          </cell>
          <cell r="AF2010" t="str">
            <v>52000</v>
          </cell>
          <cell r="AG2010" t="str">
            <v>325</v>
          </cell>
        </row>
        <row r="2011">
          <cell r="H2011" t="str">
            <v>7549_B_2</v>
          </cell>
          <cell r="I2011">
            <v>28642</v>
          </cell>
          <cell r="K2011" t="str">
            <v>OP</v>
          </cell>
          <cell r="L2011" t="str">
            <v>EC</v>
          </cell>
          <cell r="O2011" t="str">
            <v>EN</v>
          </cell>
          <cell r="P2011">
            <v>7330</v>
          </cell>
          <cell r="Q2011">
            <v>0.02</v>
          </cell>
          <cell r="R2011" t="str">
            <v>99.0</v>
          </cell>
          <cell r="S2011" t="str">
            <v>99.0</v>
          </cell>
          <cell r="T2011">
            <v>33543</v>
          </cell>
          <cell r="V2011" t="str">
            <v>7.5</v>
          </cell>
          <cell r="W2011" t="str">
            <v>10.0</v>
          </cell>
          <cell r="X2011" t="str">
            <v>NA</v>
          </cell>
          <cell r="Z2011" t="str">
            <v>0.5</v>
          </cell>
          <cell r="AA2011" t="str">
            <v>1.2</v>
          </cell>
          <cell r="AB2011" t="str">
            <v>NA</v>
          </cell>
          <cell r="AD2011" t="str">
            <v>99.0</v>
          </cell>
          <cell r="AE2011" t="str">
            <v>2</v>
          </cell>
          <cell r="AF2011" t="str">
            <v>52000</v>
          </cell>
          <cell r="AG2011" t="str">
            <v>325</v>
          </cell>
        </row>
        <row r="2012">
          <cell r="H2012" t="str">
            <v>7549_B_3</v>
          </cell>
          <cell r="I2012">
            <v>28642</v>
          </cell>
          <cell r="K2012" t="str">
            <v>OP</v>
          </cell>
          <cell r="L2012" t="str">
            <v>EC</v>
          </cell>
          <cell r="O2012" t="str">
            <v>EN</v>
          </cell>
          <cell r="P2012">
            <v>7330</v>
          </cell>
          <cell r="Q2012">
            <v>0.02</v>
          </cell>
          <cell r="R2012" t="str">
            <v>99.0</v>
          </cell>
          <cell r="S2012" t="str">
            <v>99.0</v>
          </cell>
          <cell r="T2012">
            <v>33543</v>
          </cell>
          <cell r="V2012" t="str">
            <v>7.5</v>
          </cell>
          <cell r="W2012" t="str">
            <v>10.0</v>
          </cell>
          <cell r="X2012" t="str">
            <v>NA</v>
          </cell>
          <cell r="Z2012" t="str">
            <v>0.5</v>
          </cell>
          <cell r="AA2012" t="str">
            <v>1.2</v>
          </cell>
          <cell r="AB2012" t="str">
            <v>NA</v>
          </cell>
          <cell r="AD2012" t="str">
            <v>99.0</v>
          </cell>
          <cell r="AE2012" t="str">
            <v>2</v>
          </cell>
          <cell r="AF2012" t="str">
            <v>52000</v>
          </cell>
          <cell r="AG2012" t="str">
            <v>325</v>
          </cell>
        </row>
        <row r="2013">
          <cell r="H2013" t="str">
            <v>56068_B_18</v>
          </cell>
          <cell r="I2013">
            <v>39965</v>
          </cell>
          <cell r="K2013" t="str">
            <v>PL</v>
          </cell>
          <cell r="L2013" t="str">
            <v>BP</v>
          </cell>
          <cell r="O2013" t="str">
            <v>75000</v>
          </cell>
          <cell r="Q2013">
            <v>0.02</v>
          </cell>
          <cell r="U2013" t="str">
            <v>NA</v>
          </cell>
          <cell r="V2013" t="str">
            <v>7.73</v>
          </cell>
          <cell r="X2013" t="str">
            <v>NA</v>
          </cell>
          <cell r="Z2013" t="str">
            <v>2.29</v>
          </cell>
          <cell r="AB2013" t="str">
            <v>NA</v>
          </cell>
          <cell r="AD2013" t="str">
            <v>99.7</v>
          </cell>
          <cell r="AF2013" t="str">
            <v>2183100</v>
          </cell>
          <cell r="AG2013" t="str">
            <v>313</v>
          </cell>
        </row>
        <row r="2014">
          <cell r="H2014" t="str">
            <v>56068_B_19</v>
          </cell>
          <cell r="I2014">
            <v>39965</v>
          </cell>
          <cell r="K2014" t="str">
            <v>PL</v>
          </cell>
          <cell r="L2014" t="str">
            <v>BP</v>
          </cell>
          <cell r="O2014" t="str">
            <v>75000</v>
          </cell>
          <cell r="Q2014">
            <v>0.02</v>
          </cell>
          <cell r="U2014" t="str">
            <v>NA</v>
          </cell>
          <cell r="V2014" t="str">
            <v>7.73</v>
          </cell>
          <cell r="X2014" t="str">
            <v>NA</v>
          </cell>
          <cell r="Z2014" t="str">
            <v>2.29</v>
          </cell>
          <cell r="AB2014" t="str">
            <v>NA</v>
          </cell>
          <cell r="AD2014" t="str">
            <v>99.7</v>
          </cell>
          <cell r="AF2014" t="str">
            <v>2183100</v>
          </cell>
          <cell r="AG2014" t="str">
            <v>313</v>
          </cell>
        </row>
        <row r="2015">
          <cell r="H2015" t="str">
            <v>4050_B_3</v>
          </cell>
          <cell r="I2015">
            <v>26420</v>
          </cell>
          <cell r="K2015" t="str">
            <v>OP</v>
          </cell>
          <cell r="L2015" t="str">
            <v>EC</v>
          </cell>
          <cell r="O2015" t="str">
            <v>1586</v>
          </cell>
          <cell r="P2015">
            <v>8106</v>
          </cell>
          <cell r="Q2015">
            <v>0.05</v>
          </cell>
          <cell r="R2015" t="str">
            <v>8,106</v>
          </cell>
          <cell r="S2015" t="str">
            <v>0.05</v>
          </cell>
          <cell r="U2015" t="str">
            <v>NA</v>
          </cell>
          <cell r="V2015" t="str">
            <v>10.0</v>
          </cell>
          <cell r="X2015" t="str">
            <v>NA</v>
          </cell>
          <cell r="Z2015" t="str">
            <v>1.0</v>
          </cell>
          <cell r="AB2015" t="str">
            <v>.5</v>
          </cell>
          <cell r="AD2015" t="str">
            <v>99.5</v>
          </cell>
          <cell r="AE2015" t="str">
            <v>39</v>
          </cell>
          <cell r="AF2015" t="str">
            <v xml:space="preserve">   300000</v>
          </cell>
          <cell r="AG2015" t="str">
            <v>330</v>
          </cell>
        </row>
        <row r="2016">
          <cell r="H2016" t="str">
            <v>4050_B_4</v>
          </cell>
          <cell r="I2016">
            <v>25324</v>
          </cell>
          <cell r="K2016" t="str">
            <v>OP</v>
          </cell>
          <cell r="L2016" t="str">
            <v>EC</v>
          </cell>
          <cell r="O2016" t="str">
            <v>610</v>
          </cell>
          <cell r="P2016">
            <v>7752</v>
          </cell>
          <cell r="Q2016">
            <v>0.04</v>
          </cell>
          <cell r="R2016" t="str">
            <v>94.9</v>
          </cell>
          <cell r="S2016" t="str">
            <v>94.9</v>
          </cell>
          <cell r="T2016">
            <v>29007</v>
          </cell>
          <cell r="V2016" t="str">
            <v>8.3</v>
          </cell>
          <cell r="X2016" t="str">
            <v>NA</v>
          </cell>
          <cell r="Z2016" t="str">
            <v>3.3</v>
          </cell>
          <cell r="AB2016" t="str">
            <v>.5</v>
          </cell>
          <cell r="AD2016" t="str">
            <v>99</v>
          </cell>
          <cell r="AE2016" t="str">
            <v>148</v>
          </cell>
          <cell r="AF2016" t="str">
            <v xml:space="preserve">   864000</v>
          </cell>
          <cell r="AG2016" t="str">
            <v>275</v>
          </cell>
        </row>
        <row r="2017">
          <cell r="H2017" t="str">
            <v>4050_B_5</v>
          </cell>
          <cell r="I2017">
            <v>31107</v>
          </cell>
          <cell r="K2017" t="str">
            <v>OP</v>
          </cell>
          <cell r="L2017" t="str">
            <v>EK</v>
          </cell>
          <cell r="O2017" t="str">
            <v>4508</v>
          </cell>
          <cell r="P2017">
            <v>7910</v>
          </cell>
          <cell r="Q2017">
            <v>0.03</v>
          </cell>
          <cell r="R2017" t="str">
            <v>99.9</v>
          </cell>
          <cell r="S2017" t="str">
            <v>99.9</v>
          </cell>
          <cell r="U2017" t="str">
            <v>NA</v>
          </cell>
          <cell r="V2017" t="str">
            <v>6.4</v>
          </cell>
          <cell r="X2017" t="str">
            <v>NA</v>
          </cell>
          <cell r="Z2017" t="str">
            <v>0.5</v>
          </cell>
          <cell r="AB2017" t="str">
            <v>0.5</v>
          </cell>
          <cell r="AD2017" t="str">
            <v>99.5</v>
          </cell>
          <cell r="AE2017" t="str">
            <v>225</v>
          </cell>
          <cell r="AF2017" t="str">
            <v xml:space="preserve">  1700000</v>
          </cell>
          <cell r="AG2017" t="str">
            <v>279</v>
          </cell>
        </row>
        <row r="2018">
          <cell r="H2018" t="str">
            <v>4054_B_1</v>
          </cell>
          <cell r="I2018">
            <v>27120</v>
          </cell>
          <cell r="K2018" t="str">
            <v>OP</v>
          </cell>
          <cell r="L2018" t="str">
            <v>EK</v>
          </cell>
          <cell r="O2018" t="str">
            <v>1983</v>
          </cell>
          <cell r="P2018">
            <v>8142</v>
          </cell>
          <cell r="Q2018">
            <v>0.1</v>
          </cell>
          <cell r="R2018" t="str">
            <v>97</v>
          </cell>
          <cell r="S2018" t="str">
            <v>97.3</v>
          </cell>
          <cell r="T2018">
            <v>38384</v>
          </cell>
          <cell r="V2018" t="str">
            <v>4.1</v>
          </cell>
          <cell r="X2018" t="str">
            <v>NA</v>
          </cell>
          <cell r="Z2018" t="str">
            <v>2</v>
          </cell>
          <cell r="AB2018" t="str">
            <v>.5</v>
          </cell>
          <cell r="AD2018" t="str">
            <v>99.5</v>
          </cell>
          <cell r="AE2018" t="str">
            <v>101</v>
          </cell>
          <cell r="AF2018" t="str">
            <v xml:space="preserve">   486000</v>
          </cell>
          <cell r="AG2018" t="str">
            <v>500</v>
          </cell>
        </row>
        <row r="2019">
          <cell r="H2019" t="str">
            <v>4054_B_2</v>
          </cell>
          <cell r="I2019">
            <v>27181</v>
          </cell>
          <cell r="K2019" t="str">
            <v>OP</v>
          </cell>
          <cell r="L2019" t="str">
            <v>EK</v>
          </cell>
          <cell r="O2019" t="str">
            <v>1881</v>
          </cell>
          <cell r="P2019">
            <v>8341</v>
          </cell>
          <cell r="Q2019">
            <v>7.0000000000000007E-2</v>
          </cell>
          <cell r="R2019" t="str">
            <v>99</v>
          </cell>
          <cell r="S2019" t="str">
            <v>97.1</v>
          </cell>
          <cell r="T2019">
            <v>38384</v>
          </cell>
          <cell r="V2019" t="str">
            <v>4.1</v>
          </cell>
          <cell r="X2019" t="str">
            <v>NA</v>
          </cell>
          <cell r="Z2019" t="str">
            <v>2</v>
          </cell>
          <cell r="AB2019" t="str">
            <v>.5</v>
          </cell>
          <cell r="AD2019" t="str">
            <v>99.5</v>
          </cell>
          <cell r="AE2019" t="str">
            <v>277</v>
          </cell>
          <cell r="AF2019" t="str">
            <v xml:space="preserve">   486600</v>
          </cell>
          <cell r="AG2019" t="str">
            <v>500</v>
          </cell>
        </row>
        <row r="2020">
          <cell r="H2020" t="str">
            <v>4057_B_1</v>
          </cell>
          <cell r="I2020">
            <v>26665</v>
          </cell>
          <cell r="K2020" t="str">
            <v>OS</v>
          </cell>
          <cell r="L2020" t="str">
            <v>EC</v>
          </cell>
          <cell r="O2020" t="str">
            <v>2681</v>
          </cell>
          <cell r="P2020">
            <v>0</v>
          </cell>
          <cell r="U2020" t="str">
            <v>NA</v>
          </cell>
          <cell r="V2020" t="str">
            <v>10.7</v>
          </cell>
          <cell r="X2020" t="str">
            <v>NA</v>
          </cell>
          <cell r="Z2020" t="str">
            <v>2.5</v>
          </cell>
          <cell r="AB2020" t="str">
            <v>.5</v>
          </cell>
          <cell r="AD2020" t="str">
            <v>95.3</v>
          </cell>
          <cell r="AE2020" t="str">
            <v>89</v>
          </cell>
          <cell r="AF2020" t="str">
            <v xml:space="preserve">   344720</v>
          </cell>
          <cell r="AG2020" t="str">
            <v>321</v>
          </cell>
        </row>
        <row r="2021">
          <cell r="H2021" t="str">
            <v>4057_B_2</v>
          </cell>
          <cell r="I2021">
            <v>26665</v>
          </cell>
          <cell r="K2021" t="str">
            <v>OS</v>
          </cell>
          <cell r="L2021" t="str">
            <v>EC</v>
          </cell>
          <cell r="O2021" t="str">
            <v>2681</v>
          </cell>
          <cell r="P2021">
            <v>0</v>
          </cell>
          <cell r="U2021" t="str">
            <v>NA</v>
          </cell>
          <cell r="V2021" t="str">
            <v>10.7</v>
          </cell>
          <cell r="X2021" t="str">
            <v>NA</v>
          </cell>
          <cell r="Z2021" t="str">
            <v>2.5</v>
          </cell>
          <cell r="AB2021" t="str">
            <v>.5</v>
          </cell>
          <cell r="AD2021" t="str">
            <v>98.6</v>
          </cell>
          <cell r="AE2021" t="str">
            <v>24</v>
          </cell>
          <cell r="AF2021" t="str">
            <v xml:space="preserve">   344720</v>
          </cell>
          <cell r="AG2021" t="str">
            <v>309</v>
          </cell>
        </row>
        <row r="2022">
          <cell r="H2022" t="str">
            <v>8023_B_1</v>
          </cell>
          <cell r="I2022">
            <v>27515</v>
          </cell>
          <cell r="K2022" t="str">
            <v>OP</v>
          </cell>
          <cell r="L2022" t="str">
            <v>EH</v>
          </cell>
          <cell r="O2022" t="str">
            <v>16133</v>
          </cell>
          <cell r="P2022">
            <v>7647</v>
          </cell>
          <cell r="Q2022">
            <v>0.04</v>
          </cell>
          <cell r="R2022" t="str">
            <v>99.1</v>
          </cell>
          <cell r="S2022" t="str">
            <v>99.1</v>
          </cell>
          <cell r="T2022">
            <v>29129</v>
          </cell>
          <cell r="V2022" t="str">
            <v>12</v>
          </cell>
          <cell r="X2022" t="str">
            <v>NA</v>
          </cell>
          <cell r="Z2022" t="str">
            <v>1.5</v>
          </cell>
          <cell r="AB2022" t="str">
            <v>.5</v>
          </cell>
          <cell r="AD2022" t="str">
            <v>99.5</v>
          </cell>
          <cell r="AE2022" t="str">
            <v>358</v>
          </cell>
          <cell r="AF2022" t="str">
            <v xml:space="preserve">  2500000</v>
          </cell>
          <cell r="AG2022" t="str">
            <v>273</v>
          </cell>
        </row>
        <row r="2023">
          <cell r="H2023" t="str">
            <v>8023_B_2</v>
          </cell>
          <cell r="I2023">
            <v>28581</v>
          </cell>
          <cell r="K2023" t="str">
            <v>OP</v>
          </cell>
          <cell r="L2023" t="str">
            <v>EC</v>
          </cell>
          <cell r="O2023" t="str">
            <v>16133</v>
          </cell>
          <cell r="P2023">
            <v>7036</v>
          </cell>
          <cell r="Q2023">
            <v>0.03</v>
          </cell>
          <cell r="R2023" t="str">
            <v>99.6</v>
          </cell>
          <cell r="S2023" t="str">
            <v>99.6</v>
          </cell>
          <cell r="T2023">
            <v>34973</v>
          </cell>
          <cell r="V2023" t="str">
            <v>12</v>
          </cell>
          <cell r="X2023" t="str">
            <v>NA</v>
          </cell>
          <cell r="Z2023" t="str">
            <v>1.5</v>
          </cell>
          <cell r="AB2023" t="str">
            <v>.5</v>
          </cell>
          <cell r="AD2023" t="str">
            <v>99.5</v>
          </cell>
          <cell r="AE2023" t="str">
            <v>168</v>
          </cell>
          <cell r="AF2023" t="str">
            <v xml:space="preserve">  2500000</v>
          </cell>
          <cell r="AG2023" t="str">
            <v>281</v>
          </cell>
        </row>
        <row r="2024">
          <cell r="H2024" t="str">
            <v>4072_B_3</v>
          </cell>
          <cell r="I2024">
            <v>21337</v>
          </cell>
          <cell r="K2024" t="str">
            <v>OP</v>
          </cell>
          <cell r="L2024" t="str">
            <v>EC</v>
          </cell>
          <cell r="O2024" t="str">
            <v>1092</v>
          </cell>
          <cell r="P2024">
            <v>7877</v>
          </cell>
          <cell r="Q2024">
            <v>0.13</v>
          </cell>
          <cell r="R2024" t="str">
            <v>99.3</v>
          </cell>
          <cell r="S2024" t="str">
            <v>99.3</v>
          </cell>
          <cell r="T2024">
            <v>32813</v>
          </cell>
          <cell r="V2024" t="str">
            <v>9.1</v>
          </cell>
          <cell r="X2024" t="str">
            <v>NA</v>
          </cell>
          <cell r="Z2024" t="str">
            <v>2.3</v>
          </cell>
          <cell r="AB2024" t="str">
            <v>NA</v>
          </cell>
          <cell r="AD2024" t="str">
            <v>97.9</v>
          </cell>
          <cell r="AE2024" t="str">
            <v>113</v>
          </cell>
          <cell r="AF2024" t="str">
            <v xml:space="preserve">   166500</v>
          </cell>
          <cell r="AG2024" t="str">
            <v>360</v>
          </cell>
        </row>
        <row r="2025">
          <cell r="H2025" t="str">
            <v>4072_B_4</v>
          </cell>
          <cell r="I2025">
            <v>20241</v>
          </cell>
          <cell r="K2025" t="str">
            <v>OP</v>
          </cell>
          <cell r="L2025" t="str">
            <v>EC</v>
          </cell>
          <cell r="O2025" t="str">
            <v>1836</v>
          </cell>
          <cell r="P2025">
            <v>8032</v>
          </cell>
          <cell r="Q2025">
            <v>0.13</v>
          </cell>
          <cell r="R2025" t="str">
            <v>99.4</v>
          </cell>
          <cell r="S2025" t="str">
            <v>99.4</v>
          </cell>
          <cell r="T2025">
            <v>32813</v>
          </cell>
          <cell r="V2025" t="str">
            <v>9.1</v>
          </cell>
          <cell r="X2025" t="str">
            <v>NA</v>
          </cell>
          <cell r="Z2025" t="str">
            <v>2.3</v>
          </cell>
          <cell r="AB2025" t="str">
            <v>NA</v>
          </cell>
          <cell r="AD2025" t="str">
            <v>98.7</v>
          </cell>
          <cell r="AE2025" t="str">
            <v>109</v>
          </cell>
          <cell r="AF2025" t="str">
            <v xml:space="preserve">   162800</v>
          </cell>
          <cell r="AG2025" t="str">
            <v>335</v>
          </cell>
        </row>
        <row r="2026">
          <cell r="H2026" t="str">
            <v>4072_B_5</v>
          </cell>
          <cell r="I2026">
            <v>19511</v>
          </cell>
          <cell r="K2026" t="str">
            <v>OP</v>
          </cell>
          <cell r="L2026" t="str">
            <v>EC</v>
          </cell>
          <cell r="O2026" t="str">
            <v>5600</v>
          </cell>
          <cell r="P2026">
            <v>8242</v>
          </cell>
          <cell r="Q2026">
            <v>7.0000000000000007E-2</v>
          </cell>
          <cell r="R2026" t="str">
            <v>98.3</v>
          </cell>
          <cell r="S2026" t="str">
            <v>98.3</v>
          </cell>
          <cell r="T2026">
            <v>33390</v>
          </cell>
          <cell r="V2026" t="str">
            <v>9.1</v>
          </cell>
          <cell r="X2026" t="str">
            <v>NA</v>
          </cell>
          <cell r="Z2026" t="str">
            <v>2.3</v>
          </cell>
          <cell r="AB2026" t="str">
            <v>NA</v>
          </cell>
          <cell r="AD2026" t="str">
            <v>99.8</v>
          </cell>
          <cell r="AE2026" t="str">
            <v>184</v>
          </cell>
          <cell r="AF2026" t="str">
            <v xml:space="preserve">   268000</v>
          </cell>
          <cell r="AG2026" t="str">
            <v>370</v>
          </cell>
        </row>
        <row r="2027">
          <cell r="H2027" t="str">
            <v>4072_B_6</v>
          </cell>
          <cell r="I2027">
            <v>18780</v>
          </cell>
          <cell r="K2027" t="str">
            <v>OP</v>
          </cell>
          <cell r="L2027" t="str">
            <v>EC</v>
          </cell>
          <cell r="O2027" t="str">
            <v>3929</v>
          </cell>
          <cell r="P2027">
            <v>6617</v>
          </cell>
          <cell r="Q2027">
            <v>7.0000000000000007E-2</v>
          </cell>
          <cell r="R2027" t="str">
            <v>99.6</v>
          </cell>
          <cell r="S2027" t="str">
            <v>99.6</v>
          </cell>
          <cell r="T2027">
            <v>32448</v>
          </cell>
          <cell r="V2027" t="str">
            <v>9.1</v>
          </cell>
          <cell r="X2027" t="str">
            <v>NA</v>
          </cell>
          <cell r="Z2027" t="str">
            <v>2.3</v>
          </cell>
          <cell r="AB2027" t="str">
            <v>NA</v>
          </cell>
          <cell r="AD2027" t="str">
            <v>99.0</v>
          </cell>
          <cell r="AE2027" t="str">
            <v>232</v>
          </cell>
          <cell r="AF2027" t="str">
            <v xml:space="preserve">   345000</v>
          </cell>
          <cell r="AG2027" t="str">
            <v>370</v>
          </cell>
        </row>
        <row r="2028">
          <cell r="H2028" t="str">
            <v>4072_B_7</v>
          </cell>
          <cell r="I2028">
            <v>21337</v>
          </cell>
          <cell r="K2028" t="str">
            <v>OP</v>
          </cell>
          <cell r="L2028" t="str">
            <v>EC</v>
          </cell>
          <cell r="O2028" t="str">
            <v>2999</v>
          </cell>
          <cell r="P2028">
            <v>8252</v>
          </cell>
          <cell r="Q2028">
            <v>0.02</v>
          </cell>
          <cell r="R2028" t="str">
            <v>99.7</v>
          </cell>
          <cell r="S2028" t="str">
            <v>99.7</v>
          </cell>
          <cell r="T2028">
            <v>32599</v>
          </cell>
          <cell r="V2028" t="str">
            <v>9.1</v>
          </cell>
          <cell r="X2028" t="str">
            <v>NA</v>
          </cell>
          <cell r="Z2028" t="str">
            <v>2.3</v>
          </cell>
          <cell r="AB2028" t="str">
            <v>NA</v>
          </cell>
          <cell r="AD2028" t="str">
            <v>99.0</v>
          </cell>
          <cell r="AE2028" t="str">
            <v>636</v>
          </cell>
          <cell r="AF2028" t="str">
            <v xml:space="preserve">   375000</v>
          </cell>
          <cell r="AG2028" t="str">
            <v>300</v>
          </cell>
        </row>
        <row r="2029">
          <cell r="H2029" t="str">
            <v>4072_B_8</v>
          </cell>
          <cell r="I2029">
            <v>23529</v>
          </cell>
          <cell r="K2029" t="str">
            <v>OP</v>
          </cell>
          <cell r="L2029" t="str">
            <v>EC</v>
          </cell>
          <cell r="O2029" t="str">
            <v>6220</v>
          </cell>
          <cell r="P2029">
            <v>8252</v>
          </cell>
          <cell r="Q2029">
            <v>7.0000000000000007E-2</v>
          </cell>
          <cell r="R2029" t="str">
            <v>99.8</v>
          </cell>
          <cell r="S2029" t="str">
            <v>99.8</v>
          </cell>
          <cell r="T2029">
            <v>33573</v>
          </cell>
          <cell r="V2029" t="str">
            <v>9.1</v>
          </cell>
          <cell r="X2029" t="str">
            <v>NA</v>
          </cell>
          <cell r="Z2029" t="str">
            <v>2.3</v>
          </cell>
          <cell r="AB2029" t="str">
            <v>NA</v>
          </cell>
          <cell r="AD2029" t="str">
            <v>99.8</v>
          </cell>
          <cell r="AE2029" t="str">
            <v>20</v>
          </cell>
          <cell r="AF2029" t="str">
            <v xml:space="preserve">   580000</v>
          </cell>
          <cell r="AG2029" t="str">
            <v>350</v>
          </cell>
        </row>
        <row r="2030">
          <cell r="H2030" t="str">
            <v>4078_B_1</v>
          </cell>
          <cell r="I2030">
            <v>26451</v>
          </cell>
          <cell r="K2030" t="str">
            <v>OP</v>
          </cell>
          <cell r="L2030" t="str">
            <v>EC</v>
          </cell>
          <cell r="O2030" t="str">
            <v>1927</v>
          </cell>
          <cell r="P2030">
            <v>8221</v>
          </cell>
          <cell r="Q2030">
            <v>0.09</v>
          </cell>
          <cell r="R2030" t="str">
            <v>99.2</v>
          </cell>
          <cell r="S2030" t="str">
            <v>99.2</v>
          </cell>
          <cell r="T2030">
            <v>30834</v>
          </cell>
          <cell r="V2030" t="str">
            <v>7.6</v>
          </cell>
          <cell r="X2030" t="str">
            <v>NA</v>
          </cell>
          <cell r="Z2030" t="str">
            <v>1.9</v>
          </cell>
          <cell r="AB2030" t="str">
            <v>NA</v>
          </cell>
          <cell r="AD2030" t="str">
            <v>99.0</v>
          </cell>
          <cell r="AE2030" t="str">
            <v>88</v>
          </cell>
          <cell r="AF2030" t="str">
            <v xml:space="preserve">   345000</v>
          </cell>
          <cell r="AG2030" t="str">
            <v>410</v>
          </cell>
        </row>
        <row r="2031">
          <cell r="H2031" t="str">
            <v>4078_B_2</v>
          </cell>
          <cell r="I2031">
            <v>26816</v>
          </cell>
          <cell r="K2031" t="str">
            <v>OP</v>
          </cell>
          <cell r="L2031" t="str">
            <v>EC</v>
          </cell>
          <cell r="O2031" t="str">
            <v>1114</v>
          </cell>
          <cell r="P2031">
            <v>8364</v>
          </cell>
          <cell r="Q2031">
            <v>0.09</v>
          </cell>
          <cell r="R2031" t="str">
            <v>99.5</v>
          </cell>
          <cell r="S2031" t="str">
            <v>99.5</v>
          </cell>
          <cell r="T2031">
            <v>30834</v>
          </cell>
          <cell r="V2031" t="str">
            <v>7.6</v>
          </cell>
          <cell r="X2031" t="str">
            <v>NA</v>
          </cell>
          <cell r="Z2031" t="str">
            <v>1.9</v>
          </cell>
          <cell r="AB2031" t="str">
            <v>NA</v>
          </cell>
          <cell r="AD2031" t="str">
            <v>99.0</v>
          </cell>
          <cell r="AE2031" t="str">
            <v>100</v>
          </cell>
          <cell r="AF2031" t="str">
            <v xml:space="preserve">   390000</v>
          </cell>
          <cell r="AG2031" t="str">
            <v>330</v>
          </cell>
        </row>
        <row r="2032">
          <cell r="H2032" t="str">
            <v>4078_B_3A</v>
          </cell>
          <cell r="I2032">
            <v>37012</v>
          </cell>
          <cell r="K2032" t="str">
            <v>OP</v>
          </cell>
          <cell r="L2032" t="str">
            <v>BP</v>
          </cell>
          <cell r="O2032" t="str">
            <v>23545</v>
          </cell>
          <cell r="P2032">
            <v>8303</v>
          </cell>
          <cell r="Q2032">
            <v>0.02</v>
          </cell>
          <cell r="R2032" t="str">
            <v>99.3</v>
          </cell>
          <cell r="S2032" t="str">
            <v>99.3</v>
          </cell>
          <cell r="T2032">
            <v>37073</v>
          </cell>
          <cell r="V2032" t="str">
            <v>4.5</v>
          </cell>
          <cell r="X2032" t="str">
            <v>NA</v>
          </cell>
          <cell r="Z2032" t="str">
            <v>0.3</v>
          </cell>
          <cell r="AB2032" t="str">
            <v>NA</v>
          </cell>
          <cell r="AD2032" t="str">
            <v>99.5</v>
          </cell>
          <cell r="AE2032" t="str">
            <v>184</v>
          </cell>
          <cell r="AF2032" t="str">
            <v>1405320</v>
          </cell>
          <cell r="AG2032" t="str">
            <v>353</v>
          </cell>
        </row>
        <row r="2033">
          <cell r="H2033" t="str">
            <v>10836_B_BH1</v>
          </cell>
          <cell r="I2033">
            <v>32752</v>
          </cell>
          <cell r="K2033" t="str">
            <v>OP</v>
          </cell>
          <cell r="L2033" t="str">
            <v>BP</v>
          </cell>
          <cell r="O2033" t="str">
            <v>588</v>
          </cell>
          <cell r="P2033">
            <v>7424</v>
          </cell>
          <cell r="Q2033">
            <v>0.02</v>
          </cell>
          <cell r="R2033" t="str">
            <v>99.9</v>
          </cell>
          <cell r="S2033" t="str">
            <v>99.9</v>
          </cell>
          <cell r="T2033">
            <v>38504</v>
          </cell>
          <cell r="V2033" t="str">
            <v>NA</v>
          </cell>
          <cell r="X2033" t="str">
            <v>NA</v>
          </cell>
          <cell r="Z2033" t="str">
            <v>NA</v>
          </cell>
          <cell r="AB2033" t="str">
            <v>NA</v>
          </cell>
          <cell r="AD2033" t="str">
            <v>99.9</v>
          </cell>
          <cell r="AE2033" t="str">
            <v>7</v>
          </cell>
          <cell r="AF2033" t="str">
            <v>110000</v>
          </cell>
          <cell r="AG2033" t="str">
            <v>330</v>
          </cell>
        </row>
        <row r="2034">
          <cell r="H2034" t="str">
            <v>54746_B_BAGH1</v>
          </cell>
          <cell r="I2034">
            <v>34455</v>
          </cell>
          <cell r="K2034" t="str">
            <v>OP</v>
          </cell>
          <cell r="L2034" t="str">
            <v>BS</v>
          </cell>
          <cell r="O2034" t="str">
            <v>13</v>
          </cell>
          <cell r="P2034">
            <v>8052</v>
          </cell>
          <cell r="Q2034">
            <v>0</v>
          </cell>
          <cell r="U2034" t="str">
            <v>EN</v>
          </cell>
          <cell r="V2034" t="str">
            <v>NA</v>
          </cell>
          <cell r="X2034" t="str">
            <v>NA</v>
          </cell>
          <cell r="Z2034" t="str">
            <v>NA</v>
          </cell>
          <cell r="AB2034" t="str">
            <v>NA</v>
          </cell>
          <cell r="AD2034" t="str">
            <v>99.6</v>
          </cell>
          <cell r="AE2034" t="str">
            <v>7</v>
          </cell>
          <cell r="AF2034" t="str">
            <v>225000</v>
          </cell>
          <cell r="AG2034" t="str">
            <v>250</v>
          </cell>
        </row>
        <row r="2035">
          <cell r="H2035" t="str">
            <v>54746_B_BAGH2</v>
          </cell>
          <cell r="I2035">
            <v>34455</v>
          </cell>
          <cell r="K2035" t="str">
            <v>OP</v>
          </cell>
          <cell r="L2035" t="str">
            <v>BS</v>
          </cell>
          <cell r="O2035" t="str">
            <v>13</v>
          </cell>
          <cell r="P2035">
            <v>8056</v>
          </cell>
          <cell r="Q2035">
            <v>0</v>
          </cell>
          <cell r="U2035" t="str">
            <v>EN</v>
          </cell>
          <cell r="V2035" t="str">
            <v>NA</v>
          </cell>
          <cell r="X2035" t="str">
            <v>NA</v>
          </cell>
          <cell r="Z2035" t="str">
            <v>NA</v>
          </cell>
          <cell r="AB2035" t="str">
            <v>NA</v>
          </cell>
          <cell r="AD2035" t="str">
            <v>99.6</v>
          </cell>
          <cell r="AE2035" t="str">
            <v>7</v>
          </cell>
          <cell r="AF2035" t="str">
            <v>225000</v>
          </cell>
          <cell r="AG2035" t="str">
            <v>250</v>
          </cell>
        </row>
        <row r="2036">
          <cell r="H2036" t="str">
            <v>50202_B_BH1</v>
          </cell>
          <cell r="I2036">
            <v>32964</v>
          </cell>
          <cell r="K2036" t="str">
            <v>OP</v>
          </cell>
          <cell r="L2036" t="str">
            <v>BP</v>
          </cell>
          <cell r="O2036" t="str">
            <v>5000</v>
          </cell>
          <cell r="P2036">
            <v>7343</v>
          </cell>
          <cell r="Q2036">
            <v>0.02</v>
          </cell>
          <cell r="R2036" t="str">
            <v>99.0</v>
          </cell>
          <cell r="S2036" t="str">
            <v>99.0</v>
          </cell>
          <cell r="T2036">
            <v>36861</v>
          </cell>
          <cell r="V2036" t="str">
            <v>10.0</v>
          </cell>
          <cell r="X2036" t="str">
            <v>NA</v>
          </cell>
          <cell r="Z2036" t="str">
            <v>2.5</v>
          </cell>
          <cell r="AB2036" t="str">
            <v>NA</v>
          </cell>
          <cell r="AD2036" t="str">
            <v>99.9</v>
          </cell>
          <cell r="AE2036" t="str">
            <v>14</v>
          </cell>
          <cell r="AF2036" t="str">
            <v>175500</v>
          </cell>
          <cell r="AG2036" t="str">
            <v>285</v>
          </cell>
        </row>
        <row r="2037">
          <cell r="H2037" t="str">
            <v>50611_B_1</v>
          </cell>
          <cell r="I2037">
            <v>32295</v>
          </cell>
          <cell r="K2037" t="str">
            <v>OP</v>
          </cell>
          <cell r="L2037" t="str">
            <v>BR</v>
          </cell>
          <cell r="O2037" t="str">
            <v>1200</v>
          </cell>
          <cell r="P2037">
            <v>7835</v>
          </cell>
          <cell r="Q2037">
            <v>0.17</v>
          </cell>
          <cell r="R2037" t="str">
            <v>99.0</v>
          </cell>
          <cell r="S2037" t="str">
            <v>NA</v>
          </cell>
          <cell r="U2037" t="str">
            <v>NA</v>
          </cell>
          <cell r="V2037" t="str">
            <v>60.9</v>
          </cell>
          <cell r="X2037" t="str">
            <v>NA</v>
          </cell>
          <cell r="Z2037" t="str">
            <v>0.5</v>
          </cell>
          <cell r="AB2037" t="str">
            <v>NA</v>
          </cell>
          <cell r="AD2037" t="str">
            <v>99.9</v>
          </cell>
          <cell r="AE2037" t="str">
            <v>240</v>
          </cell>
          <cell r="AF2037" t="str">
            <v>100050</v>
          </cell>
          <cell r="AG2037" t="str">
            <v>325</v>
          </cell>
        </row>
        <row r="2038">
          <cell r="H2038" t="str">
            <v>1866_B_BP</v>
          </cell>
          <cell r="I2038">
            <v>33025</v>
          </cell>
          <cell r="K2038" t="str">
            <v>OP</v>
          </cell>
          <cell r="L2038" t="str">
            <v>BP</v>
          </cell>
          <cell r="O2038" t="str">
            <v>2300</v>
          </cell>
          <cell r="P2038">
            <v>7646</v>
          </cell>
          <cell r="Q2038">
            <v>0.01</v>
          </cell>
          <cell r="R2038" t="str">
            <v>99.9</v>
          </cell>
          <cell r="S2038" t="str">
            <v>99.9</v>
          </cell>
          <cell r="T2038">
            <v>37987</v>
          </cell>
          <cell r="V2038" t="str">
            <v>10.1</v>
          </cell>
          <cell r="X2038" t="str">
            <v>NA</v>
          </cell>
          <cell r="Z2038" t="str">
            <v>3.0</v>
          </cell>
          <cell r="AB2038" t="str">
            <v>NA</v>
          </cell>
          <cell r="AD2038" t="str">
            <v>99.9</v>
          </cell>
          <cell r="AE2038" t="str">
            <v>4</v>
          </cell>
          <cell r="AF2038" t="str">
            <v>124100</v>
          </cell>
          <cell r="AG2038" t="str">
            <v>300</v>
          </cell>
        </row>
        <row r="2039">
          <cell r="H2039" t="str">
            <v>1866_B_EW</v>
          </cell>
          <cell r="I2039">
            <v>28642</v>
          </cell>
          <cell r="K2039" t="str">
            <v>OP</v>
          </cell>
          <cell r="L2039" t="str">
            <v>EW</v>
          </cell>
          <cell r="O2039" t="str">
            <v>4500</v>
          </cell>
          <cell r="P2039">
            <v>7689</v>
          </cell>
          <cell r="Q2039">
            <v>7.0000000000000007E-2</v>
          </cell>
          <cell r="R2039" t="str">
            <v>99.9</v>
          </cell>
          <cell r="S2039" t="str">
            <v>99.9</v>
          </cell>
          <cell r="T2039">
            <v>37987</v>
          </cell>
          <cell r="V2039" t="str">
            <v>11.0</v>
          </cell>
          <cell r="X2039" t="str">
            <v>NA</v>
          </cell>
          <cell r="Z2039" t="str">
            <v>0.7</v>
          </cell>
          <cell r="AB2039" t="str">
            <v>NA</v>
          </cell>
          <cell r="AD2039" t="str">
            <v>99.9</v>
          </cell>
          <cell r="AE2039" t="str">
            <v>44</v>
          </cell>
          <cell r="AF2039" t="str">
            <v>175000</v>
          </cell>
          <cell r="AG2039" t="str">
            <v>685</v>
          </cell>
        </row>
        <row r="2040">
          <cell r="H2040" t="str">
            <v>50215_B_BAG1</v>
          </cell>
          <cell r="I2040">
            <v>32660</v>
          </cell>
          <cell r="K2040" t="str">
            <v>OP</v>
          </cell>
          <cell r="L2040" t="str">
            <v>BP</v>
          </cell>
          <cell r="O2040" t="str">
            <v>EN</v>
          </cell>
          <cell r="P2040">
            <v>100</v>
          </cell>
          <cell r="Q2040" t="str">
            <v>NA</v>
          </cell>
          <cell r="U2040" t="str">
            <v>EN</v>
          </cell>
          <cell r="V2040" t="str">
            <v>NA</v>
          </cell>
          <cell r="W2040" t="str">
            <v>NA</v>
          </cell>
          <cell r="X2040" t="str">
            <v>NA</v>
          </cell>
          <cell r="Y2040" t="str">
            <v>NA</v>
          </cell>
          <cell r="Z2040" t="str">
            <v>NA</v>
          </cell>
          <cell r="AA2040" t="str">
            <v>NA</v>
          </cell>
          <cell r="AB2040" t="str">
            <v>0.3</v>
          </cell>
          <cell r="AC2040" t="str">
            <v>0.3</v>
          </cell>
          <cell r="AD2040" t="str">
            <v>99.8</v>
          </cell>
          <cell r="AE2040" t="str">
            <v>2.63</v>
          </cell>
          <cell r="AF2040" t="str">
            <v>100424</v>
          </cell>
          <cell r="AG2040" t="str">
            <v>310</v>
          </cell>
        </row>
        <row r="2041">
          <cell r="H2041" t="str">
            <v>50215_B_BAG2</v>
          </cell>
          <cell r="I2041">
            <v>32660</v>
          </cell>
          <cell r="K2041" t="str">
            <v>OP</v>
          </cell>
          <cell r="L2041" t="str">
            <v>BP</v>
          </cell>
          <cell r="O2041" t="str">
            <v>EN</v>
          </cell>
          <cell r="P2041">
            <v>100</v>
          </cell>
          <cell r="Q2041" t="str">
            <v>NA</v>
          </cell>
          <cell r="U2041" t="str">
            <v>EN</v>
          </cell>
          <cell r="V2041" t="str">
            <v>NA</v>
          </cell>
          <cell r="W2041" t="str">
            <v>NA</v>
          </cell>
          <cell r="X2041" t="str">
            <v>NA</v>
          </cell>
          <cell r="Y2041" t="str">
            <v>NA</v>
          </cell>
          <cell r="Z2041" t="str">
            <v>NA</v>
          </cell>
          <cell r="AA2041" t="str">
            <v>NA</v>
          </cell>
          <cell r="AB2041" t="str">
            <v>0.3</v>
          </cell>
          <cell r="AC2041" t="str">
            <v>0.3</v>
          </cell>
          <cell r="AD2041" t="str">
            <v>99.8</v>
          </cell>
          <cell r="AE2041" t="str">
            <v>2.32</v>
          </cell>
          <cell r="AF2041" t="str">
            <v>99950</v>
          </cell>
          <cell r="AG2041" t="str">
            <v>309</v>
          </cell>
        </row>
        <row r="2042">
          <cell r="H2042" t="str">
            <v>50215_B_BAG3</v>
          </cell>
          <cell r="I2042">
            <v>32660</v>
          </cell>
          <cell r="K2042" t="str">
            <v>OP</v>
          </cell>
          <cell r="L2042" t="str">
            <v>BP</v>
          </cell>
          <cell r="O2042" t="str">
            <v>EN</v>
          </cell>
          <cell r="P2042">
            <v>100</v>
          </cell>
          <cell r="Q2042" t="str">
            <v>NA</v>
          </cell>
          <cell r="U2042" t="str">
            <v>EN</v>
          </cell>
          <cell r="V2042" t="str">
            <v>NA</v>
          </cell>
          <cell r="W2042" t="str">
            <v>NA</v>
          </cell>
          <cell r="X2042" t="str">
            <v>NA</v>
          </cell>
          <cell r="Y2042" t="str">
            <v>NA</v>
          </cell>
          <cell r="Z2042" t="str">
            <v>NA</v>
          </cell>
          <cell r="AA2042" t="str">
            <v>NA</v>
          </cell>
          <cell r="AB2042" t="str">
            <v>0.3</v>
          </cell>
          <cell r="AC2042" t="str">
            <v>0.3</v>
          </cell>
          <cell r="AD2042" t="str">
            <v>99.8</v>
          </cell>
          <cell r="AE2042" t="str">
            <v>4.80</v>
          </cell>
          <cell r="AF2042" t="str">
            <v>105110</v>
          </cell>
          <cell r="AG2042" t="str">
            <v>310</v>
          </cell>
        </row>
        <row r="2043">
          <cell r="H2043" t="str">
            <v>50130_B_BLR1</v>
          </cell>
          <cell r="I2043">
            <v>21398</v>
          </cell>
          <cell r="K2043" t="str">
            <v>OP</v>
          </cell>
          <cell r="L2043" t="str">
            <v>EC</v>
          </cell>
          <cell r="O2043" t="str">
            <v>EN</v>
          </cell>
          <cell r="P2043">
            <v>7268</v>
          </cell>
          <cell r="Q2043">
            <v>0.02</v>
          </cell>
          <cell r="R2043" t="str">
            <v>99.1</v>
          </cell>
          <cell r="S2043" t="str">
            <v>99.1</v>
          </cell>
          <cell r="T2043">
            <v>35400</v>
          </cell>
          <cell r="V2043" t="str">
            <v>8.0</v>
          </cell>
          <cell r="W2043" t="str">
            <v>12.0</v>
          </cell>
          <cell r="X2043" t="str">
            <v>NA</v>
          </cell>
          <cell r="Z2043" t="str">
            <v>0.5</v>
          </cell>
          <cell r="AA2043" t="str">
            <v>0.6</v>
          </cell>
          <cell r="AB2043" t="str">
            <v>NA</v>
          </cell>
          <cell r="AD2043" t="str">
            <v>EN</v>
          </cell>
          <cell r="AE2043" t="str">
            <v>EN</v>
          </cell>
          <cell r="AF2043" t="str">
            <v>220000</v>
          </cell>
          <cell r="AG2043" t="str">
            <v>300</v>
          </cell>
        </row>
        <row r="2044">
          <cell r="H2044" t="str">
            <v>50130_B_BLR2</v>
          </cell>
          <cell r="I2044">
            <v>21306</v>
          </cell>
          <cell r="K2044" t="str">
            <v>OP</v>
          </cell>
          <cell r="L2044" t="str">
            <v>EC</v>
          </cell>
          <cell r="O2044" t="str">
            <v>EN</v>
          </cell>
          <cell r="P2044">
            <v>8113</v>
          </cell>
          <cell r="Q2044">
            <v>0.01</v>
          </cell>
          <cell r="R2044" t="str">
            <v>99.6</v>
          </cell>
          <cell r="S2044" t="str">
            <v>99.6</v>
          </cell>
          <cell r="T2044">
            <v>35400</v>
          </cell>
          <cell r="V2044" t="str">
            <v>8.0</v>
          </cell>
          <cell r="W2044" t="str">
            <v>12.0</v>
          </cell>
          <cell r="X2044" t="str">
            <v>NA</v>
          </cell>
          <cell r="Z2044" t="str">
            <v>.50</v>
          </cell>
          <cell r="AA2044" t="str">
            <v>.60</v>
          </cell>
          <cell r="AB2044" t="str">
            <v>NA</v>
          </cell>
          <cell r="AD2044" t="str">
            <v>EN</v>
          </cell>
          <cell r="AE2044" t="str">
            <v>EN</v>
          </cell>
          <cell r="AF2044" t="str">
            <v>220000</v>
          </cell>
          <cell r="AG2044" t="str">
            <v>300</v>
          </cell>
        </row>
        <row r="2045">
          <cell r="H2045" t="str">
            <v>1599_B_1</v>
          </cell>
          <cell r="I2045">
            <v>26451</v>
          </cell>
          <cell r="K2045" t="str">
            <v>OP</v>
          </cell>
          <cell r="L2045" t="str">
            <v>EK</v>
          </cell>
          <cell r="O2045" t="str">
            <v>4600</v>
          </cell>
          <cell r="P2045">
            <v>6641</v>
          </cell>
          <cell r="Q2045">
            <v>0.01</v>
          </cell>
          <cell r="R2045" t="str">
            <v>99.9</v>
          </cell>
          <cell r="S2045" t="str">
            <v>97.1</v>
          </cell>
          <cell r="T2045">
            <v>35096</v>
          </cell>
          <cell r="V2045" t="str">
            <v>NA</v>
          </cell>
          <cell r="X2045" t="str">
            <v>0.1</v>
          </cell>
          <cell r="Z2045" t="str">
            <v>NA</v>
          </cell>
          <cell r="AB2045" t="str">
            <v>0.5</v>
          </cell>
          <cell r="AC2045" t="str">
            <v>2.6</v>
          </cell>
          <cell r="AD2045" t="str">
            <v>90.5</v>
          </cell>
          <cell r="AE2045" t="str">
            <v>127</v>
          </cell>
          <cell r="AF2045" t="str">
            <v xml:space="preserve">  1680000</v>
          </cell>
          <cell r="AG2045" t="str">
            <v>350</v>
          </cell>
        </row>
        <row r="2046">
          <cell r="H2046" t="str">
            <v>1599_B_2</v>
          </cell>
          <cell r="I2046">
            <v>27791</v>
          </cell>
          <cell r="K2046" t="str">
            <v>OP</v>
          </cell>
          <cell r="L2046" t="str">
            <v>EK</v>
          </cell>
          <cell r="O2046" t="str">
            <v>7377</v>
          </cell>
          <cell r="P2046">
            <v>5910</v>
          </cell>
          <cell r="Q2046">
            <v>0.01</v>
          </cell>
          <cell r="R2046" t="str">
            <v>99.9</v>
          </cell>
          <cell r="S2046" t="str">
            <v>97.1</v>
          </cell>
          <cell r="T2046">
            <v>35370</v>
          </cell>
          <cell r="V2046" t="str">
            <v>NA</v>
          </cell>
          <cell r="X2046" t="str">
            <v>0.1</v>
          </cell>
          <cell r="Z2046" t="str">
            <v>NA</v>
          </cell>
          <cell r="AB2046" t="str">
            <v>0.5</v>
          </cell>
          <cell r="AC2046" t="str">
            <v>2.6</v>
          </cell>
          <cell r="AD2046" t="str">
            <v>95.0</v>
          </cell>
          <cell r="AE2046" t="str">
            <v>119</v>
          </cell>
          <cell r="AF2046" t="str">
            <v xml:space="preserve">  2000000</v>
          </cell>
          <cell r="AG2046" t="str">
            <v>300</v>
          </cell>
        </row>
        <row r="2047">
          <cell r="H2047" t="str">
            <v>136_B_1</v>
          </cell>
          <cell r="I2047">
            <v>30713</v>
          </cell>
          <cell r="K2047" t="str">
            <v>OP</v>
          </cell>
          <cell r="L2047" t="str">
            <v>EK</v>
          </cell>
          <cell r="O2047" t="str">
            <v>19016</v>
          </cell>
          <cell r="P2047">
            <v>7648</v>
          </cell>
          <cell r="Q2047">
            <v>2.1000000000000001E-2</v>
          </cell>
          <cell r="R2047" t="str">
            <v>99.7</v>
          </cell>
          <cell r="S2047" t="str">
            <v>99.7</v>
          </cell>
          <cell r="T2047">
            <v>38565</v>
          </cell>
          <cell r="V2047" t="str">
            <v>10.0</v>
          </cell>
          <cell r="X2047" t="str">
            <v>NA</v>
          </cell>
          <cell r="Z2047" t="str">
            <v>3.0</v>
          </cell>
          <cell r="AB2047" t="str">
            <v>NA</v>
          </cell>
          <cell r="AD2047" t="str">
            <v>99.7</v>
          </cell>
          <cell r="AE2047" t="str">
            <v>811</v>
          </cell>
          <cell r="AF2047" t="str">
            <v xml:space="preserve">  1980013</v>
          </cell>
          <cell r="AG2047" t="str">
            <v>300</v>
          </cell>
        </row>
        <row r="2048">
          <cell r="H2048" t="str">
            <v>136_B_2</v>
          </cell>
          <cell r="I2048">
            <v>30682</v>
          </cell>
          <cell r="K2048" t="str">
            <v>OP</v>
          </cell>
          <cell r="L2048" t="str">
            <v>EK</v>
          </cell>
          <cell r="O2048" t="str">
            <v>19016</v>
          </cell>
          <cell r="P2048">
            <v>8415</v>
          </cell>
          <cell r="Q2048">
            <v>1.6E-2</v>
          </cell>
          <cell r="R2048" t="str">
            <v>99.7</v>
          </cell>
          <cell r="S2048" t="str">
            <v>99.7</v>
          </cell>
          <cell r="T2048">
            <v>38565</v>
          </cell>
          <cell r="V2048" t="str">
            <v>10.0</v>
          </cell>
          <cell r="X2048" t="str">
            <v>NA</v>
          </cell>
          <cell r="Z2048" t="str">
            <v>3.0</v>
          </cell>
          <cell r="AB2048" t="str">
            <v>NA</v>
          </cell>
          <cell r="AD2048" t="str">
            <v>99.7</v>
          </cell>
          <cell r="AE2048" t="str">
            <v>811</v>
          </cell>
          <cell r="AF2048" t="str">
            <v xml:space="preserve">  1939221</v>
          </cell>
          <cell r="AG2048" t="str">
            <v>300</v>
          </cell>
        </row>
        <row r="2049">
          <cell r="H2049" t="str">
            <v>50951_B_1</v>
          </cell>
          <cell r="I2049">
            <v>34001</v>
          </cell>
          <cell r="K2049" t="str">
            <v>OP</v>
          </cell>
          <cell r="L2049" t="str">
            <v>BP</v>
          </cell>
          <cell r="O2049" t="str">
            <v>EN</v>
          </cell>
          <cell r="P2049">
            <v>8160</v>
          </cell>
          <cell r="Q2049">
            <v>1.4999999999999999E-2</v>
          </cell>
          <cell r="R2049" t="str">
            <v>99.9</v>
          </cell>
          <cell r="S2049" t="str">
            <v>100</v>
          </cell>
          <cell r="T2049">
            <v>38473</v>
          </cell>
          <cell r="V2049" t="str">
            <v>53.0</v>
          </cell>
          <cell r="X2049" t="str">
            <v>NA</v>
          </cell>
          <cell r="Z2049" t="str">
            <v>0.8</v>
          </cell>
          <cell r="AA2049" t="str">
            <v>1.3</v>
          </cell>
          <cell r="AB2049" t="str">
            <v>NA</v>
          </cell>
          <cell r="AD2049" t="str">
            <v>99.9</v>
          </cell>
          <cell r="AE2049" t="str">
            <v>17.9</v>
          </cell>
          <cell r="AF2049" t="str">
            <v>311000</v>
          </cell>
          <cell r="AG2049" t="str">
            <v>315</v>
          </cell>
        </row>
        <row r="2050">
          <cell r="H2050" t="str">
            <v>50931_B_BH1</v>
          </cell>
          <cell r="I2050">
            <v>34881</v>
          </cell>
          <cell r="K2050" t="str">
            <v>OP</v>
          </cell>
          <cell r="L2050" t="str">
            <v>BP</v>
          </cell>
          <cell r="O2050" t="str">
            <v>1200</v>
          </cell>
          <cell r="P2050">
            <v>8404</v>
          </cell>
          <cell r="Q2050">
            <v>2.3E-2</v>
          </cell>
          <cell r="R2050" t="str">
            <v>99.0</v>
          </cell>
          <cell r="S2050" t="str">
            <v>NA</v>
          </cell>
          <cell r="T2050">
            <v>38412</v>
          </cell>
          <cell r="V2050" t="str">
            <v>2.0</v>
          </cell>
          <cell r="X2050" t="str">
            <v>NA</v>
          </cell>
          <cell r="Z2050" t="str">
            <v>7.0</v>
          </cell>
          <cell r="AB2050" t="str">
            <v>0.6</v>
          </cell>
          <cell r="AD2050" t="str">
            <v>98.0</v>
          </cell>
          <cell r="AE2050" t="str">
            <v>18</v>
          </cell>
          <cell r="AF2050" t="str">
            <v>167000</v>
          </cell>
          <cell r="AG2050" t="str">
            <v>330</v>
          </cell>
        </row>
        <row r="2051">
          <cell r="H2051" t="str">
            <v>50931_B_BH2</v>
          </cell>
          <cell r="I2051">
            <v>34881</v>
          </cell>
          <cell r="K2051" t="str">
            <v>OP</v>
          </cell>
          <cell r="L2051" t="str">
            <v>BP</v>
          </cell>
          <cell r="O2051" t="str">
            <v>1200</v>
          </cell>
          <cell r="P2051">
            <v>8157</v>
          </cell>
          <cell r="Q2051">
            <v>2.3E-2</v>
          </cell>
          <cell r="R2051" t="str">
            <v>99.0</v>
          </cell>
          <cell r="S2051" t="str">
            <v>NA</v>
          </cell>
          <cell r="T2051">
            <v>38412</v>
          </cell>
          <cell r="V2051" t="str">
            <v>2.0</v>
          </cell>
          <cell r="X2051" t="str">
            <v>NA</v>
          </cell>
          <cell r="Z2051" t="str">
            <v>7.0</v>
          </cell>
          <cell r="AB2051" t="str">
            <v>0.55</v>
          </cell>
          <cell r="AD2051" t="str">
            <v>98.0</v>
          </cell>
          <cell r="AE2051" t="str">
            <v>18</v>
          </cell>
          <cell r="AF2051" t="str">
            <v>167000</v>
          </cell>
          <cell r="AG2051" t="str">
            <v>330</v>
          </cell>
        </row>
        <row r="2052">
          <cell r="H2052" t="str">
            <v>3152_B_1A</v>
          </cell>
          <cell r="I2052">
            <v>26665</v>
          </cell>
          <cell r="K2052" t="str">
            <v>OP</v>
          </cell>
          <cell r="L2052" t="str">
            <v>MC</v>
          </cell>
          <cell r="M2052" t="str">
            <v>BR</v>
          </cell>
          <cell r="O2052" t="str">
            <v>1410</v>
          </cell>
          <cell r="P2052">
            <v>6988</v>
          </cell>
          <cell r="Q2052">
            <v>0.01</v>
          </cell>
          <cell r="R2052" t="str">
            <v>99.1</v>
          </cell>
          <cell r="S2052" t="str">
            <v>99.1</v>
          </cell>
          <cell r="T2052">
            <v>27942</v>
          </cell>
          <cell r="V2052" t="str">
            <v>30.0</v>
          </cell>
          <cell r="X2052" t="str">
            <v>NA</v>
          </cell>
          <cell r="Z2052" t="str">
            <v>0.8</v>
          </cell>
          <cell r="AB2052" t="str">
            <v>NA</v>
          </cell>
          <cell r="AD2052" t="str">
            <v>99.15</v>
          </cell>
          <cell r="AE2052" t="str">
            <v>12</v>
          </cell>
          <cell r="AF2052" t="str">
            <v xml:space="preserve">   222000</v>
          </cell>
          <cell r="AG2052" t="str">
            <v>350</v>
          </cell>
        </row>
        <row r="2053">
          <cell r="H2053" t="str">
            <v>3152_B_1B</v>
          </cell>
          <cell r="I2053">
            <v>26665</v>
          </cell>
          <cell r="K2053" t="str">
            <v>OP</v>
          </cell>
          <cell r="L2053" t="str">
            <v>MC</v>
          </cell>
          <cell r="M2053" t="str">
            <v>BR</v>
          </cell>
          <cell r="O2053" t="str">
            <v>1410</v>
          </cell>
          <cell r="P2053">
            <v>7544</v>
          </cell>
          <cell r="Q2053">
            <v>0.01</v>
          </cell>
          <cell r="R2053" t="str">
            <v>99.1</v>
          </cell>
          <cell r="S2053" t="str">
            <v>99.1</v>
          </cell>
          <cell r="T2053">
            <v>27942</v>
          </cell>
          <cell r="V2053" t="str">
            <v>30.0</v>
          </cell>
          <cell r="X2053" t="str">
            <v>NA</v>
          </cell>
          <cell r="Z2053" t="str">
            <v>0.8</v>
          </cell>
          <cell r="AB2053" t="str">
            <v>NA</v>
          </cell>
          <cell r="AD2053" t="str">
            <v>99.15</v>
          </cell>
          <cell r="AE2053" t="str">
            <v>12</v>
          </cell>
          <cell r="AF2053" t="str">
            <v xml:space="preserve">   222000</v>
          </cell>
          <cell r="AG2053" t="str">
            <v>350</v>
          </cell>
        </row>
        <row r="2054">
          <cell r="H2054" t="str">
            <v>3152_B_2A</v>
          </cell>
          <cell r="I2054">
            <v>26665</v>
          </cell>
          <cell r="K2054" t="str">
            <v>OP</v>
          </cell>
          <cell r="L2054" t="str">
            <v>MC</v>
          </cell>
          <cell r="M2054" t="str">
            <v>BR</v>
          </cell>
          <cell r="O2054" t="str">
            <v>1198</v>
          </cell>
          <cell r="P2054">
            <v>7386</v>
          </cell>
          <cell r="Q2054">
            <v>0.01</v>
          </cell>
          <cell r="R2054" t="str">
            <v>99.1</v>
          </cell>
          <cell r="S2054" t="str">
            <v>99.1</v>
          </cell>
          <cell r="T2054">
            <v>27942</v>
          </cell>
          <cell r="V2054" t="str">
            <v>30.0</v>
          </cell>
          <cell r="X2054" t="str">
            <v>NA</v>
          </cell>
          <cell r="Z2054" t="str">
            <v>0.8</v>
          </cell>
          <cell r="AB2054" t="str">
            <v>NA</v>
          </cell>
          <cell r="AD2054" t="str">
            <v>99.15</v>
          </cell>
          <cell r="AE2054" t="str">
            <v>12</v>
          </cell>
          <cell r="AF2054" t="str">
            <v xml:space="preserve">   222000</v>
          </cell>
          <cell r="AG2054" t="str">
            <v>350</v>
          </cell>
        </row>
        <row r="2055">
          <cell r="H2055" t="str">
            <v>3152_B_2B</v>
          </cell>
          <cell r="I2055">
            <v>26665</v>
          </cell>
          <cell r="K2055" t="str">
            <v>OP</v>
          </cell>
          <cell r="L2055" t="str">
            <v>MC</v>
          </cell>
          <cell r="M2055" t="str">
            <v>BR</v>
          </cell>
          <cell r="O2055" t="str">
            <v>1198</v>
          </cell>
          <cell r="P2055">
            <v>7348</v>
          </cell>
          <cell r="Q2055">
            <v>0.01</v>
          </cell>
          <cell r="R2055" t="str">
            <v>99.1</v>
          </cell>
          <cell r="S2055" t="str">
            <v>99.1</v>
          </cell>
          <cell r="T2055">
            <v>27942</v>
          </cell>
          <cell r="V2055" t="str">
            <v>30.0</v>
          </cell>
          <cell r="X2055" t="str">
            <v>NA</v>
          </cell>
          <cell r="Z2055" t="str">
            <v>0.8</v>
          </cell>
          <cell r="AB2055" t="str">
            <v>NA</v>
          </cell>
          <cell r="AD2055" t="str">
            <v>99.15</v>
          </cell>
          <cell r="AE2055" t="str">
            <v>12</v>
          </cell>
          <cell r="AF2055" t="str">
            <v xml:space="preserve">   222000</v>
          </cell>
          <cell r="AG2055" t="str">
            <v>350</v>
          </cell>
        </row>
        <row r="2056">
          <cell r="H2056" t="str">
            <v>3152_B_3</v>
          </cell>
          <cell r="I2056">
            <v>28856</v>
          </cell>
          <cell r="K2056" t="str">
            <v>OP</v>
          </cell>
          <cell r="L2056" t="str">
            <v>EC</v>
          </cell>
          <cell r="M2056" t="str">
            <v>EC</v>
          </cell>
          <cell r="O2056" t="str">
            <v>6419</v>
          </cell>
          <cell r="P2056">
            <v>6030</v>
          </cell>
          <cell r="Q2056">
            <v>0.04</v>
          </cell>
          <cell r="R2056" t="str">
            <v>98.8</v>
          </cell>
          <cell r="S2056" t="str">
            <v>98.8</v>
          </cell>
          <cell r="T2056">
            <v>29129</v>
          </cell>
          <cell r="V2056" t="str">
            <v>21.8</v>
          </cell>
          <cell r="X2056" t="str">
            <v>NA</v>
          </cell>
          <cell r="Z2056" t="str">
            <v>1.8</v>
          </cell>
          <cell r="AB2056" t="str">
            <v>NA</v>
          </cell>
          <cell r="AD2056" t="str">
            <v>98.8</v>
          </cell>
          <cell r="AE2056" t="str">
            <v>73</v>
          </cell>
          <cell r="AF2056" t="str">
            <v xml:space="preserve">   415000</v>
          </cell>
          <cell r="AG2056" t="str">
            <v>330</v>
          </cell>
        </row>
        <row r="2057">
          <cell r="H2057" t="str">
            <v>3152_B_4</v>
          </cell>
          <cell r="I2057">
            <v>28856</v>
          </cell>
          <cell r="K2057" t="str">
            <v>OP</v>
          </cell>
          <cell r="L2057" t="str">
            <v>EC</v>
          </cell>
          <cell r="M2057" t="str">
            <v>EC</v>
          </cell>
          <cell r="O2057" t="str">
            <v>8269</v>
          </cell>
          <cell r="P2057">
            <v>4936</v>
          </cell>
          <cell r="Q2057">
            <v>0.06</v>
          </cell>
          <cell r="R2057" t="str">
            <v>97.0</v>
          </cell>
          <cell r="S2057" t="str">
            <v>97.0</v>
          </cell>
          <cell r="T2057">
            <v>29129</v>
          </cell>
          <cell r="V2057" t="str">
            <v>21.8</v>
          </cell>
          <cell r="X2057" t="str">
            <v>NA</v>
          </cell>
          <cell r="Z2057" t="str">
            <v>1.8</v>
          </cell>
          <cell r="AB2057" t="str">
            <v>NA</v>
          </cell>
          <cell r="AD2057" t="str">
            <v>97.0</v>
          </cell>
          <cell r="AE2057" t="str">
            <v>91</v>
          </cell>
          <cell r="AF2057" t="str">
            <v xml:space="preserve">   600000</v>
          </cell>
          <cell r="AG2057" t="str">
            <v>340</v>
          </cell>
        </row>
        <row r="2058">
          <cell r="H2058" t="str">
            <v>54469_B_ESP1</v>
          </cell>
          <cell r="I2058">
            <v>31503</v>
          </cell>
          <cell r="K2058" t="str">
            <v>OP</v>
          </cell>
          <cell r="L2058" t="str">
            <v>EK</v>
          </cell>
          <cell r="O2058" t="str">
            <v>EN</v>
          </cell>
          <cell r="P2058">
            <v>7792</v>
          </cell>
          <cell r="Q2058">
            <v>0.02</v>
          </cell>
          <cell r="R2058" t="str">
            <v>99.0</v>
          </cell>
          <cell r="S2058" t="str">
            <v>NA</v>
          </cell>
          <cell r="U2058" t="str">
            <v>NA</v>
          </cell>
          <cell r="V2058" t="str">
            <v>NA</v>
          </cell>
          <cell r="X2058" t="str">
            <v>NA</v>
          </cell>
          <cell r="Z2058" t="str">
            <v>NA</v>
          </cell>
          <cell r="AB2058" t="str">
            <v>NA</v>
          </cell>
          <cell r="AD2058" t="str">
            <v>99.0</v>
          </cell>
          <cell r="AE2058" t="str">
            <v>5.26</v>
          </cell>
          <cell r="AF2058" t="str">
            <v>55000</v>
          </cell>
          <cell r="AG2058" t="str">
            <v>365</v>
          </cell>
        </row>
        <row r="2059">
          <cell r="H2059" t="str">
            <v>54469_B_ESP2</v>
          </cell>
          <cell r="I2059">
            <v>31503</v>
          </cell>
          <cell r="K2059" t="str">
            <v>OP</v>
          </cell>
          <cell r="L2059" t="str">
            <v>EK</v>
          </cell>
          <cell r="O2059" t="str">
            <v>EN</v>
          </cell>
          <cell r="P2059">
            <v>7792</v>
          </cell>
          <cell r="Q2059">
            <v>0.02</v>
          </cell>
          <cell r="R2059" t="str">
            <v>99.0</v>
          </cell>
          <cell r="S2059" t="str">
            <v>NA</v>
          </cell>
          <cell r="U2059" t="str">
            <v>NA</v>
          </cell>
          <cell r="V2059" t="str">
            <v>NA</v>
          </cell>
          <cell r="X2059" t="str">
            <v>NA</v>
          </cell>
          <cell r="Z2059" t="str">
            <v>NA</v>
          </cell>
          <cell r="AB2059" t="str">
            <v>NA</v>
          </cell>
          <cell r="AD2059" t="str">
            <v>99.0</v>
          </cell>
          <cell r="AE2059" t="str">
            <v>5.26</v>
          </cell>
          <cell r="AF2059" t="str">
            <v>55000</v>
          </cell>
          <cell r="AG2059" t="str">
            <v>365</v>
          </cell>
        </row>
        <row r="2060">
          <cell r="H2060" t="str">
            <v>54469_B_MC1</v>
          </cell>
          <cell r="I2060">
            <v>31503</v>
          </cell>
          <cell r="K2060" t="str">
            <v>OP</v>
          </cell>
          <cell r="L2060" t="str">
            <v>MC</v>
          </cell>
          <cell r="O2060" t="str">
            <v>EN</v>
          </cell>
          <cell r="P2060">
            <v>7792</v>
          </cell>
          <cell r="Q2060" t="str">
            <v>NA</v>
          </cell>
          <cell r="R2060" t="str">
            <v>NA</v>
          </cell>
          <cell r="S2060" t="str">
            <v>NA</v>
          </cell>
          <cell r="U2060" t="str">
            <v>NA</v>
          </cell>
          <cell r="V2060" t="str">
            <v>NA</v>
          </cell>
          <cell r="X2060" t="str">
            <v>NA</v>
          </cell>
          <cell r="Z2060" t="str">
            <v>NA</v>
          </cell>
          <cell r="AB2060" t="str">
            <v>NA</v>
          </cell>
          <cell r="AD2060" t="str">
            <v>80.0</v>
          </cell>
          <cell r="AE2060" t="str">
            <v>0</v>
          </cell>
          <cell r="AF2060" t="str">
            <v>68000</v>
          </cell>
          <cell r="AG2060" t="str">
            <v>365</v>
          </cell>
        </row>
        <row r="2061">
          <cell r="H2061" t="str">
            <v>54469_B_MC2</v>
          </cell>
          <cell r="I2061">
            <v>31503</v>
          </cell>
          <cell r="K2061" t="str">
            <v>OP</v>
          </cell>
          <cell r="L2061" t="str">
            <v>MC</v>
          </cell>
          <cell r="O2061" t="str">
            <v>EN</v>
          </cell>
          <cell r="P2061">
            <v>7792</v>
          </cell>
          <cell r="Q2061" t="str">
            <v>NA</v>
          </cell>
          <cell r="R2061" t="str">
            <v>NA</v>
          </cell>
          <cell r="S2061" t="str">
            <v>NA</v>
          </cell>
          <cell r="U2061" t="str">
            <v>NA</v>
          </cell>
          <cell r="V2061" t="str">
            <v>NA</v>
          </cell>
          <cell r="X2061" t="str">
            <v>NA</v>
          </cell>
          <cell r="Z2061" t="str">
            <v>NA</v>
          </cell>
          <cell r="AB2061" t="str">
            <v>NA</v>
          </cell>
          <cell r="AD2061" t="str">
            <v>80.0</v>
          </cell>
          <cell r="AE2061" t="str">
            <v>0</v>
          </cell>
          <cell r="AF2061" t="str">
            <v>68000</v>
          </cell>
          <cell r="AG2061" t="str">
            <v>365</v>
          </cell>
        </row>
        <row r="2062">
          <cell r="H2062" t="str">
            <v>1353_B_BSU2</v>
          </cell>
          <cell r="I2062">
            <v>25477</v>
          </cell>
          <cell r="K2062" t="str">
            <v>OP</v>
          </cell>
          <cell r="L2062" t="str">
            <v>EC</v>
          </cell>
          <cell r="O2062" t="str">
            <v>1641</v>
          </cell>
          <cell r="P2062">
            <v>7683</v>
          </cell>
          <cell r="Q2062" t="str">
            <v>EN</v>
          </cell>
          <cell r="R2062" t="str">
            <v>EN</v>
          </cell>
          <cell r="S2062" t="str">
            <v>97.2</v>
          </cell>
          <cell r="T2062">
            <v>35916</v>
          </cell>
          <cell r="V2062" t="str">
            <v>NA</v>
          </cell>
          <cell r="X2062" t="str">
            <v>NA</v>
          </cell>
          <cell r="Z2062" t="str">
            <v>1.5</v>
          </cell>
          <cell r="AB2062" t="str">
            <v>NA</v>
          </cell>
          <cell r="AD2062" t="str">
            <v>98.5</v>
          </cell>
          <cell r="AE2062" t="str">
            <v>1798.0</v>
          </cell>
          <cell r="AF2062" t="str">
            <v xml:space="preserve">   228000</v>
          </cell>
          <cell r="AG2062" t="str">
            <v>285</v>
          </cell>
        </row>
        <row r="2063">
          <cell r="H2063" t="str">
            <v>1353_B_BSU1</v>
          </cell>
          <cell r="I2063">
            <v>25750</v>
          </cell>
          <cell r="K2063" t="str">
            <v>OP</v>
          </cell>
          <cell r="L2063" t="str">
            <v>EC</v>
          </cell>
          <cell r="O2063" t="str">
            <v>1453</v>
          </cell>
          <cell r="P2063">
            <v>8364</v>
          </cell>
          <cell r="Q2063" t="str">
            <v>EN</v>
          </cell>
          <cell r="R2063" t="str">
            <v>EN</v>
          </cell>
          <cell r="S2063" t="str">
            <v>NA</v>
          </cell>
          <cell r="U2063" t="str">
            <v>NA</v>
          </cell>
          <cell r="V2063" t="str">
            <v>12</v>
          </cell>
          <cell r="X2063" t="str">
            <v>NA</v>
          </cell>
          <cell r="Z2063" t="str">
            <v>.7</v>
          </cell>
          <cell r="AB2063" t="str">
            <v>NA</v>
          </cell>
          <cell r="AD2063" t="str">
            <v>98.5</v>
          </cell>
          <cell r="AE2063" t="str">
            <v>489.0</v>
          </cell>
          <cell r="AF2063" t="str">
            <v xml:space="preserve">   950000</v>
          </cell>
          <cell r="AG2063" t="str">
            <v>285</v>
          </cell>
        </row>
        <row r="2064">
          <cell r="H2064" t="str">
            <v>10426_B_ESP3</v>
          </cell>
          <cell r="I2064">
            <v>30834</v>
          </cell>
          <cell r="K2064" t="str">
            <v>OP</v>
          </cell>
          <cell r="L2064" t="str">
            <v>EW</v>
          </cell>
          <cell r="O2064" t="str">
            <v>4220</v>
          </cell>
          <cell r="P2064">
            <v>3167</v>
          </cell>
          <cell r="Q2064">
            <v>0.02</v>
          </cell>
          <cell r="R2064" t="str">
            <v>99.0</v>
          </cell>
          <cell r="S2064" t="str">
            <v>NA</v>
          </cell>
          <cell r="T2064">
            <v>37742</v>
          </cell>
          <cell r="V2064" t="str">
            <v>NA</v>
          </cell>
          <cell r="X2064" t="str">
            <v>NA</v>
          </cell>
          <cell r="Z2064" t="str">
            <v>NA</v>
          </cell>
          <cell r="AB2064" t="str">
            <v>NA</v>
          </cell>
          <cell r="AD2064" t="str">
            <v>99.9</v>
          </cell>
          <cell r="AE2064" t="str">
            <v>43.44</v>
          </cell>
          <cell r="AF2064" t="str">
            <v>170000</v>
          </cell>
          <cell r="AG2064" t="str">
            <v>342</v>
          </cell>
        </row>
        <row r="2065">
          <cell r="H2065" t="str">
            <v>10426_B_ESP5</v>
          </cell>
          <cell r="I2065">
            <v>32660</v>
          </cell>
          <cell r="K2065" t="str">
            <v>OP</v>
          </cell>
          <cell r="L2065" t="str">
            <v>EW</v>
          </cell>
          <cell r="O2065" t="str">
            <v>EN</v>
          </cell>
          <cell r="P2065">
            <v>8439</v>
          </cell>
          <cell r="Q2065">
            <v>0.03</v>
          </cell>
          <cell r="R2065" t="str">
            <v>99.0</v>
          </cell>
          <cell r="S2065" t="str">
            <v>NA</v>
          </cell>
          <cell r="T2065">
            <v>37956</v>
          </cell>
          <cell r="V2065" t="str">
            <v>NA</v>
          </cell>
          <cell r="X2065" t="str">
            <v>NA</v>
          </cell>
          <cell r="Z2065" t="str">
            <v>NA</v>
          </cell>
          <cell r="AB2065" t="str">
            <v>NA</v>
          </cell>
          <cell r="AD2065" t="str">
            <v>99.9</v>
          </cell>
          <cell r="AE2065" t="str">
            <v>51.6</v>
          </cell>
          <cell r="AF2065" t="str">
            <v>396000</v>
          </cell>
          <cell r="AG2065" t="str">
            <v>303</v>
          </cell>
        </row>
        <row r="2066">
          <cell r="H2066" t="str">
            <v>10426_B_ESP6</v>
          </cell>
          <cell r="I2066">
            <v>26451</v>
          </cell>
          <cell r="K2066" t="str">
            <v>OP</v>
          </cell>
          <cell r="L2066" t="str">
            <v>EW</v>
          </cell>
          <cell r="O2066" t="str">
            <v>1640</v>
          </cell>
          <cell r="P2066">
            <v>8245</v>
          </cell>
          <cell r="Q2066">
            <v>0.02</v>
          </cell>
          <cell r="R2066" t="str">
            <v>99.0</v>
          </cell>
          <cell r="S2066" t="str">
            <v>NA</v>
          </cell>
          <cell r="T2066">
            <v>38200</v>
          </cell>
          <cell r="V2066" t="str">
            <v>NA</v>
          </cell>
          <cell r="X2066" t="str">
            <v>NA</v>
          </cell>
          <cell r="Z2066" t="str">
            <v>NA</v>
          </cell>
          <cell r="AB2066" t="str">
            <v>NA</v>
          </cell>
          <cell r="AD2066" t="str">
            <v>99.9</v>
          </cell>
          <cell r="AE2066" t="str">
            <v>0.70</v>
          </cell>
          <cell r="AF2066" t="str">
            <v>652000</v>
          </cell>
          <cell r="AG2066" t="str">
            <v>356</v>
          </cell>
        </row>
        <row r="2067">
          <cell r="H2067" t="str">
            <v>10426_B_PB1M</v>
          </cell>
          <cell r="I2067">
            <v>19876</v>
          </cell>
          <cell r="K2067" t="str">
            <v>OP</v>
          </cell>
          <cell r="L2067" t="str">
            <v>MC</v>
          </cell>
          <cell r="O2067" t="str">
            <v>EN</v>
          </cell>
          <cell r="P2067">
            <v>8254</v>
          </cell>
          <cell r="Q2067">
            <v>0.02</v>
          </cell>
          <cell r="R2067" t="str">
            <v>99.0</v>
          </cell>
          <cell r="S2067" t="str">
            <v>NA</v>
          </cell>
          <cell r="T2067">
            <v>38139</v>
          </cell>
          <cell r="V2067" t="str">
            <v>10.9</v>
          </cell>
          <cell r="X2067" t="str">
            <v>NA</v>
          </cell>
          <cell r="Z2067" t="str">
            <v>NA</v>
          </cell>
          <cell r="AB2067" t="str">
            <v>NA</v>
          </cell>
          <cell r="AD2067" t="str">
            <v>EN</v>
          </cell>
          <cell r="AE2067" t="str">
            <v>EN</v>
          </cell>
          <cell r="AF2067" t="str">
            <v>EN</v>
          </cell>
          <cell r="AG2067" t="str">
            <v>EN</v>
          </cell>
        </row>
        <row r="2068">
          <cell r="H2068" t="str">
            <v>10426_B_PB2M</v>
          </cell>
          <cell r="I2068">
            <v>19876</v>
          </cell>
          <cell r="K2068" t="str">
            <v>OP</v>
          </cell>
          <cell r="L2068" t="str">
            <v>MC</v>
          </cell>
          <cell r="O2068" t="str">
            <v>EN</v>
          </cell>
          <cell r="P2068">
            <v>8254</v>
          </cell>
          <cell r="Q2068">
            <v>0.02</v>
          </cell>
          <cell r="R2068" t="str">
            <v>99.0</v>
          </cell>
          <cell r="S2068" t="str">
            <v>NA</v>
          </cell>
          <cell r="U2068" t="str">
            <v>NA</v>
          </cell>
          <cell r="V2068" t="str">
            <v>10.9</v>
          </cell>
          <cell r="X2068" t="str">
            <v>NA</v>
          </cell>
          <cell r="Z2068" t="str">
            <v>NA</v>
          </cell>
          <cell r="AB2068" t="str">
            <v>NA</v>
          </cell>
          <cell r="AD2068" t="str">
            <v>EN</v>
          </cell>
          <cell r="AE2068" t="str">
            <v>EN</v>
          </cell>
          <cell r="AF2068" t="str">
            <v>EN</v>
          </cell>
          <cell r="AG2068" t="str">
            <v>EN</v>
          </cell>
        </row>
        <row r="2069">
          <cell r="H2069" t="str">
            <v>10426_B_PB3M</v>
          </cell>
          <cell r="I2069">
            <v>22798</v>
          </cell>
          <cell r="K2069" t="str">
            <v>OP</v>
          </cell>
          <cell r="L2069" t="str">
            <v>MC</v>
          </cell>
          <cell r="O2069" t="str">
            <v>EN</v>
          </cell>
          <cell r="P2069">
            <v>8254</v>
          </cell>
          <cell r="Q2069">
            <v>0.02</v>
          </cell>
          <cell r="R2069" t="str">
            <v>99.0</v>
          </cell>
          <cell r="S2069" t="str">
            <v>NA</v>
          </cell>
          <cell r="U2069" t="str">
            <v>NA</v>
          </cell>
          <cell r="V2069" t="str">
            <v>10.9</v>
          </cell>
          <cell r="X2069" t="str">
            <v>NA</v>
          </cell>
          <cell r="Z2069" t="str">
            <v>NA</v>
          </cell>
          <cell r="AB2069" t="str">
            <v>NA</v>
          </cell>
          <cell r="AD2069" t="str">
            <v>EN</v>
          </cell>
          <cell r="AE2069" t="str">
            <v>EN</v>
          </cell>
          <cell r="AF2069" t="str">
            <v>EN</v>
          </cell>
          <cell r="AG2069" t="str">
            <v>EN</v>
          </cell>
        </row>
        <row r="2070">
          <cell r="H2070" t="str">
            <v>10426_B_PB4M</v>
          </cell>
          <cell r="I2070">
            <v>22798</v>
          </cell>
          <cell r="K2070" t="str">
            <v>OP</v>
          </cell>
          <cell r="L2070" t="str">
            <v>MC</v>
          </cell>
          <cell r="O2070" t="str">
            <v>EN</v>
          </cell>
          <cell r="P2070">
            <v>8254</v>
          </cell>
          <cell r="Q2070">
            <v>0.02</v>
          </cell>
          <cell r="R2070" t="str">
            <v>99.0</v>
          </cell>
          <cell r="S2070" t="str">
            <v>NA</v>
          </cell>
          <cell r="U2070" t="str">
            <v>NA</v>
          </cell>
          <cell r="V2070" t="str">
            <v>10.9</v>
          </cell>
          <cell r="X2070" t="str">
            <v>NA</v>
          </cell>
          <cell r="Z2070" t="str">
            <v>NA</v>
          </cell>
          <cell r="AB2070" t="str">
            <v>NA</v>
          </cell>
          <cell r="AD2070" t="str">
            <v>EN</v>
          </cell>
          <cell r="AE2070" t="str">
            <v>EN</v>
          </cell>
          <cell r="AF2070" t="str">
            <v>EN</v>
          </cell>
          <cell r="AG2070" t="str">
            <v>EN</v>
          </cell>
        </row>
        <row r="2071">
          <cell r="H2071" t="str">
            <v>2531_B_1</v>
          </cell>
          <cell r="I2071">
            <v>27607</v>
          </cell>
          <cell r="K2071" t="str">
            <v>SC</v>
          </cell>
          <cell r="L2071" t="str">
            <v>EK</v>
          </cell>
          <cell r="O2071" t="str">
            <v>EN</v>
          </cell>
          <cell r="P2071">
            <v>0</v>
          </cell>
          <cell r="V2071" t="str">
            <v>28.0</v>
          </cell>
          <cell r="X2071" t="str">
            <v>NA</v>
          </cell>
          <cell r="Z2071" t="str">
            <v>1.0</v>
          </cell>
          <cell r="AB2071" t="str">
            <v>NA</v>
          </cell>
          <cell r="AD2071" t="str">
            <v>99.5</v>
          </cell>
          <cell r="AE2071" t="str">
            <v>17</v>
          </cell>
          <cell r="AF2071" t="str">
            <v>133000</v>
          </cell>
          <cell r="AG2071" t="str">
            <v>350</v>
          </cell>
        </row>
        <row r="2072">
          <cell r="H2072" t="str">
            <v>2531_B_2</v>
          </cell>
          <cell r="I2072">
            <v>27607</v>
          </cell>
          <cell r="K2072" t="str">
            <v>SC</v>
          </cell>
          <cell r="L2072" t="str">
            <v>EK</v>
          </cell>
          <cell r="O2072" t="str">
            <v>EN</v>
          </cell>
          <cell r="P2072">
            <v>0</v>
          </cell>
          <cell r="V2072" t="str">
            <v>28.0</v>
          </cell>
          <cell r="X2072" t="str">
            <v>NA</v>
          </cell>
          <cell r="Z2072" t="str">
            <v>1.0</v>
          </cell>
          <cell r="AB2072" t="str">
            <v>NA</v>
          </cell>
          <cell r="AD2072" t="str">
            <v>99.5</v>
          </cell>
          <cell r="AE2072" t="str">
            <v>17</v>
          </cell>
          <cell r="AF2072" t="str">
            <v>133000</v>
          </cell>
          <cell r="AG2072" t="str">
            <v>350</v>
          </cell>
        </row>
        <row r="2073">
          <cell r="H2073" t="str">
            <v>2531_B_3</v>
          </cell>
          <cell r="I2073">
            <v>27668</v>
          </cell>
          <cell r="K2073" t="str">
            <v>SC</v>
          </cell>
          <cell r="L2073" t="str">
            <v>EK</v>
          </cell>
          <cell r="O2073" t="str">
            <v>EN</v>
          </cell>
          <cell r="P2073">
            <v>0</v>
          </cell>
          <cell r="V2073" t="str">
            <v>28.0</v>
          </cell>
          <cell r="X2073" t="str">
            <v>NA</v>
          </cell>
          <cell r="Z2073" t="str">
            <v>1.0</v>
          </cell>
          <cell r="AB2073" t="str">
            <v>NA</v>
          </cell>
          <cell r="AD2073" t="str">
            <v>99.5</v>
          </cell>
          <cell r="AE2073" t="str">
            <v>17</v>
          </cell>
          <cell r="AF2073" t="str">
            <v>133000</v>
          </cell>
          <cell r="AG2073" t="str">
            <v>350</v>
          </cell>
        </row>
        <row r="2074">
          <cell r="H2074" t="str">
            <v>2531_B_4</v>
          </cell>
          <cell r="I2074">
            <v>27668</v>
          </cell>
          <cell r="K2074" t="str">
            <v>SC</v>
          </cell>
          <cell r="L2074" t="str">
            <v>EK</v>
          </cell>
          <cell r="O2074" t="str">
            <v>EN</v>
          </cell>
          <cell r="P2074">
            <v>0</v>
          </cell>
          <cell r="V2074" t="str">
            <v>28.0</v>
          </cell>
          <cell r="X2074" t="str">
            <v>NA</v>
          </cell>
          <cell r="Z2074" t="str">
            <v>1.0</v>
          </cell>
          <cell r="AB2074" t="str">
            <v>NA</v>
          </cell>
          <cell r="AD2074" t="str">
            <v>99.5</v>
          </cell>
          <cell r="AE2074" t="str">
            <v>17</v>
          </cell>
          <cell r="AF2074" t="str">
            <v>133000</v>
          </cell>
          <cell r="AG2074" t="str">
            <v>350</v>
          </cell>
        </row>
        <row r="2075">
          <cell r="H2075" t="str">
            <v>2535_B_1</v>
          </cell>
          <cell r="I2075">
            <v>26299</v>
          </cell>
          <cell r="K2075" t="str">
            <v>OP</v>
          </cell>
          <cell r="L2075" t="str">
            <v>EK</v>
          </cell>
          <cell r="O2075" t="str">
            <v>4500</v>
          </cell>
          <cell r="P2075">
            <v>8236</v>
          </cell>
          <cell r="Q2075">
            <v>0.02</v>
          </cell>
          <cell r="R2075" t="str">
            <v>99.9</v>
          </cell>
          <cell r="S2075" t="str">
            <v>99.5</v>
          </cell>
          <cell r="T2075">
            <v>26634</v>
          </cell>
          <cell r="V2075" t="str">
            <v>25</v>
          </cell>
          <cell r="X2075" t="str">
            <v>NA</v>
          </cell>
          <cell r="Z2075" t="str">
            <v>1</v>
          </cell>
          <cell r="AB2075" t="str">
            <v>NA</v>
          </cell>
          <cell r="AD2075" t="str">
            <v>99.7</v>
          </cell>
          <cell r="AE2075" t="str">
            <v>40</v>
          </cell>
          <cell r="AF2075" t="str">
            <v xml:space="preserve">   582000</v>
          </cell>
          <cell r="AG2075" t="str">
            <v>250</v>
          </cell>
        </row>
        <row r="2076">
          <cell r="H2076" t="str">
            <v>2535_B_2</v>
          </cell>
          <cell r="I2076">
            <v>26512</v>
          </cell>
          <cell r="K2076" t="str">
            <v>OP</v>
          </cell>
          <cell r="L2076" t="str">
            <v>EK</v>
          </cell>
          <cell r="O2076" t="str">
            <v>4500</v>
          </cell>
          <cell r="P2076">
            <v>8272</v>
          </cell>
          <cell r="Q2076">
            <v>0.02</v>
          </cell>
          <cell r="R2076" t="str">
            <v>99.9</v>
          </cell>
          <cell r="S2076" t="str">
            <v>99.9</v>
          </cell>
          <cell r="T2076">
            <v>34973</v>
          </cell>
          <cell r="V2076" t="str">
            <v>25</v>
          </cell>
          <cell r="X2076" t="str">
            <v>NA</v>
          </cell>
          <cell r="Z2076" t="str">
            <v>1</v>
          </cell>
          <cell r="AB2076" t="str">
            <v>NA</v>
          </cell>
          <cell r="AD2076" t="str">
            <v>99.7</v>
          </cell>
          <cell r="AE2076" t="str">
            <v>40</v>
          </cell>
          <cell r="AF2076" t="str">
            <v xml:space="preserve">   582000</v>
          </cell>
          <cell r="AG2076" t="str">
            <v>250</v>
          </cell>
        </row>
        <row r="2077">
          <cell r="H2077" t="str">
            <v>6082_B_1</v>
          </cell>
          <cell r="I2077">
            <v>30895</v>
          </cell>
          <cell r="K2077" t="str">
            <v>OP</v>
          </cell>
          <cell r="L2077" t="str">
            <v>EK</v>
          </cell>
          <cell r="O2077" t="str">
            <v>46600</v>
          </cell>
          <cell r="P2077">
            <v>8071</v>
          </cell>
          <cell r="Q2077">
            <v>0.02</v>
          </cell>
          <cell r="R2077" t="str">
            <v>99.9</v>
          </cell>
          <cell r="S2077" t="str">
            <v>99.9</v>
          </cell>
          <cell r="U2077" t="str">
            <v>NA</v>
          </cell>
          <cell r="V2077" t="str">
            <v>22.0</v>
          </cell>
          <cell r="X2077" t="str">
            <v>NA</v>
          </cell>
          <cell r="Z2077" t="str">
            <v>1.0</v>
          </cell>
          <cell r="AB2077" t="str">
            <v>NA</v>
          </cell>
          <cell r="AD2077" t="str">
            <v>99.9</v>
          </cell>
          <cell r="AE2077" t="str">
            <v>188</v>
          </cell>
          <cell r="AF2077" t="str">
            <v xml:space="preserve">  2300000</v>
          </cell>
          <cell r="AG2077" t="str">
            <v>260</v>
          </cell>
        </row>
        <row r="2078">
          <cell r="H2078" t="str">
            <v>2526_B_11</v>
          </cell>
          <cell r="I2078">
            <v>26846</v>
          </cell>
          <cell r="K2078" t="str">
            <v>OP</v>
          </cell>
          <cell r="L2078" t="str">
            <v>EK</v>
          </cell>
          <cell r="O2078" t="str">
            <v>1500</v>
          </cell>
          <cell r="P2078">
            <v>5487</v>
          </cell>
          <cell r="Q2078">
            <v>0.05</v>
          </cell>
          <cell r="R2078" t="str">
            <v>99.2</v>
          </cell>
          <cell r="S2078" t="str">
            <v>99.2</v>
          </cell>
          <cell r="T2078">
            <v>28764</v>
          </cell>
          <cell r="V2078" t="str">
            <v>25.0</v>
          </cell>
          <cell r="X2078" t="str">
            <v>NA</v>
          </cell>
          <cell r="Z2078" t="str">
            <v>1.0</v>
          </cell>
          <cell r="AB2078" t="str">
            <v>NA</v>
          </cell>
          <cell r="AD2078" t="str">
            <v>99.8</v>
          </cell>
          <cell r="AE2078" t="str">
            <v>18</v>
          </cell>
          <cell r="AF2078" t="str">
            <v xml:space="preserve">   110000</v>
          </cell>
          <cell r="AG2078" t="str">
            <v>325</v>
          </cell>
        </row>
        <row r="2079">
          <cell r="H2079" t="str">
            <v>2526_B_12</v>
          </cell>
          <cell r="I2079">
            <v>26846</v>
          </cell>
          <cell r="K2079" t="str">
            <v>OP</v>
          </cell>
          <cell r="L2079" t="str">
            <v>EK</v>
          </cell>
          <cell r="O2079" t="str">
            <v>1500</v>
          </cell>
          <cell r="P2079">
            <v>5633</v>
          </cell>
          <cell r="Q2079">
            <v>0.05</v>
          </cell>
          <cell r="R2079" t="str">
            <v>96.8</v>
          </cell>
          <cell r="S2079" t="str">
            <v>96.8</v>
          </cell>
          <cell r="T2079">
            <v>28946</v>
          </cell>
          <cell r="V2079" t="str">
            <v>25.0</v>
          </cell>
          <cell r="X2079" t="str">
            <v>NA</v>
          </cell>
          <cell r="Z2079" t="str">
            <v>1.0</v>
          </cell>
          <cell r="AB2079" t="str">
            <v>NA</v>
          </cell>
          <cell r="AD2079" t="str">
            <v>99.8</v>
          </cell>
          <cell r="AE2079" t="str">
            <v>19</v>
          </cell>
          <cell r="AF2079" t="str">
            <v xml:space="preserve">   110000</v>
          </cell>
          <cell r="AG2079" t="str">
            <v>325</v>
          </cell>
        </row>
        <row r="2080">
          <cell r="H2080" t="str">
            <v>2526_B_13</v>
          </cell>
          <cell r="I2080">
            <v>26846</v>
          </cell>
          <cell r="K2080" t="str">
            <v>OP</v>
          </cell>
          <cell r="L2080" t="str">
            <v>EK</v>
          </cell>
          <cell r="O2080" t="str">
            <v>2560</v>
          </cell>
          <cell r="P2080">
            <v>8602</v>
          </cell>
          <cell r="Q2080">
            <v>0.05</v>
          </cell>
          <cell r="R2080" t="str">
            <v>99.6</v>
          </cell>
          <cell r="S2080" t="str">
            <v>99.6</v>
          </cell>
          <cell r="T2080">
            <v>27089</v>
          </cell>
          <cell r="V2080" t="str">
            <v>25.0</v>
          </cell>
          <cell r="X2080" t="str">
            <v>NA</v>
          </cell>
          <cell r="Z2080" t="str">
            <v>1.0</v>
          </cell>
          <cell r="AB2080" t="str">
            <v>NA</v>
          </cell>
          <cell r="AD2080" t="str">
            <v>99.8</v>
          </cell>
          <cell r="AE2080" t="str">
            <v>86</v>
          </cell>
          <cell r="AF2080" t="str">
            <v xml:space="preserve">   335000</v>
          </cell>
          <cell r="AG2080" t="str">
            <v>275</v>
          </cell>
        </row>
        <row r="2081">
          <cell r="H2081" t="str">
            <v>50392_B_1</v>
          </cell>
          <cell r="I2081">
            <v>38384</v>
          </cell>
          <cell r="K2081" t="str">
            <v>OP</v>
          </cell>
          <cell r="L2081" t="str">
            <v>BP</v>
          </cell>
          <cell r="O2081" t="str">
            <v>4000</v>
          </cell>
          <cell r="P2081">
            <v>5207</v>
          </cell>
          <cell r="Q2081">
            <v>0</v>
          </cell>
          <cell r="R2081" t="str">
            <v>40</v>
          </cell>
          <cell r="S2081" t="str">
            <v>100.0</v>
          </cell>
          <cell r="T2081">
            <v>38991</v>
          </cell>
          <cell r="V2081" t="str">
            <v>7.5</v>
          </cell>
          <cell r="W2081" t="str">
            <v>10.6</v>
          </cell>
          <cell r="X2081" t="str">
            <v>EN</v>
          </cell>
          <cell r="Z2081" t="str">
            <v>0.13</v>
          </cell>
          <cell r="AA2081" t="str">
            <v>0.19</v>
          </cell>
          <cell r="AB2081" t="str">
            <v>EN</v>
          </cell>
          <cell r="AD2081" t="str">
            <v>99.9</v>
          </cell>
          <cell r="AE2081" t="str">
            <v>.89</v>
          </cell>
          <cell r="AF2081" t="str">
            <v>91585</v>
          </cell>
          <cell r="AG2081" t="str">
            <v>433</v>
          </cell>
        </row>
        <row r="2082">
          <cell r="H2082" t="str">
            <v>50392_B_2</v>
          </cell>
          <cell r="I2082">
            <v>38047</v>
          </cell>
          <cell r="K2082" t="str">
            <v>OP</v>
          </cell>
          <cell r="L2082" t="str">
            <v>BP</v>
          </cell>
          <cell r="O2082" t="str">
            <v>4000</v>
          </cell>
          <cell r="P2082">
            <v>6770</v>
          </cell>
          <cell r="Q2082">
            <v>0</v>
          </cell>
          <cell r="R2082" t="str">
            <v>40</v>
          </cell>
          <cell r="S2082" t="str">
            <v>100.0</v>
          </cell>
          <cell r="T2082">
            <v>38991</v>
          </cell>
          <cell r="V2082" t="str">
            <v>7.5</v>
          </cell>
          <cell r="W2082" t="str">
            <v>10.6</v>
          </cell>
          <cell r="X2082" t="str">
            <v>NA</v>
          </cell>
          <cell r="Z2082" t="str">
            <v>0.13</v>
          </cell>
          <cell r="AA2082" t="str">
            <v>0.19</v>
          </cell>
          <cell r="AB2082" t="str">
            <v>NA</v>
          </cell>
          <cell r="AD2082" t="str">
            <v>99.9</v>
          </cell>
          <cell r="AE2082" t="str">
            <v>.91</v>
          </cell>
          <cell r="AF2082" t="str">
            <v>91690</v>
          </cell>
          <cell r="AG2082" t="str">
            <v>458</v>
          </cell>
        </row>
        <row r="2083">
          <cell r="H2083" t="str">
            <v>50392_B_3</v>
          </cell>
          <cell r="I2083">
            <v>38292</v>
          </cell>
          <cell r="K2083" t="str">
            <v>OP</v>
          </cell>
          <cell r="L2083" t="str">
            <v>BP</v>
          </cell>
          <cell r="O2083" t="str">
            <v>4000</v>
          </cell>
          <cell r="P2083">
            <v>6064</v>
          </cell>
          <cell r="Q2083">
            <v>0</v>
          </cell>
          <cell r="R2083" t="str">
            <v>40</v>
          </cell>
          <cell r="S2083" t="str">
            <v>100.0</v>
          </cell>
          <cell r="T2083">
            <v>38991</v>
          </cell>
          <cell r="V2083" t="str">
            <v>7.5</v>
          </cell>
          <cell r="W2083" t="str">
            <v>10.6</v>
          </cell>
          <cell r="X2083" t="str">
            <v>NA</v>
          </cell>
          <cell r="Z2083" t="str">
            <v>0.13</v>
          </cell>
          <cell r="AA2083" t="str">
            <v>0.19</v>
          </cell>
          <cell r="AB2083" t="str">
            <v>NA</v>
          </cell>
          <cell r="AD2083" t="str">
            <v>99.9</v>
          </cell>
          <cell r="AE2083" t="str">
            <v>.87</v>
          </cell>
          <cell r="AF2083" t="str">
            <v>86449</v>
          </cell>
          <cell r="AG2083" t="str">
            <v>429</v>
          </cell>
        </row>
        <row r="2084">
          <cell r="H2084" t="str">
            <v>50392_B_4</v>
          </cell>
          <cell r="I2084">
            <v>38169</v>
          </cell>
          <cell r="K2084" t="str">
            <v>OP</v>
          </cell>
          <cell r="L2084" t="str">
            <v>BP</v>
          </cell>
          <cell r="O2084" t="str">
            <v>4000</v>
          </cell>
          <cell r="P2084">
            <v>6309</v>
          </cell>
          <cell r="Q2084">
            <v>0</v>
          </cell>
          <cell r="R2084" t="str">
            <v>50</v>
          </cell>
          <cell r="S2084" t="str">
            <v>100.0</v>
          </cell>
          <cell r="T2084">
            <v>38991</v>
          </cell>
          <cell r="V2084" t="str">
            <v>7.5</v>
          </cell>
          <cell r="W2084" t="str">
            <v>10.6</v>
          </cell>
          <cell r="X2084" t="str">
            <v>NA</v>
          </cell>
          <cell r="Z2084" t="str">
            <v>0.13</v>
          </cell>
          <cell r="AA2084" t="str">
            <v>0.19</v>
          </cell>
          <cell r="AB2084" t="str">
            <v>NA</v>
          </cell>
          <cell r="AD2084" t="str">
            <v>99.9</v>
          </cell>
          <cell r="AE2084" t="str">
            <v>.80</v>
          </cell>
          <cell r="AF2084" t="str">
            <v>90184</v>
          </cell>
          <cell r="AG2084" t="str">
            <v>441</v>
          </cell>
        </row>
        <row r="2085">
          <cell r="H2085" t="str">
            <v>50392_B_5</v>
          </cell>
          <cell r="I2085">
            <v>38231</v>
          </cell>
          <cell r="K2085" t="str">
            <v>OP</v>
          </cell>
          <cell r="L2085" t="str">
            <v>BP</v>
          </cell>
          <cell r="O2085" t="str">
            <v>4000</v>
          </cell>
          <cell r="P2085">
            <v>5898</v>
          </cell>
          <cell r="Q2085">
            <v>4.0000000000000001E-3</v>
          </cell>
          <cell r="R2085" t="str">
            <v>37</v>
          </cell>
          <cell r="S2085" t="str">
            <v>100</v>
          </cell>
          <cell r="T2085">
            <v>38991</v>
          </cell>
          <cell r="V2085" t="str">
            <v>7.5</v>
          </cell>
          <cell r="W2085" t="str">
            <v>10.6</v>
          </cell>
          <cell r="X2085" t="str">
            <v>NA</v>
          </cell>
          <cell r="Z2085" t="str">
            <v>0.13</v>
          </cell>
          <cell r="AA2085" t="str">
            <v>0.19</v>
          </cell>
          <cell r="AB2085" t="str">
            <v>NA</v>
          </cell>
          <cell r="AD2085" t="str">
            <v>99.9</v>
          </cell>
          <cell r="AE2085" t="str">
            <v>.87</v>
          </cell>
          <cell r="AF2085" t="str">
            <v>84214</v>
          </cell>
          <cell r="AG2085" t="str">
            <v>413</v>
          </cell>
        </row>
        <row r="2086">
          <cell r="H2086" t="str">
            <v>50392_B_6</v>
          </cell>
          <cell r="I2086">
            <v>38565</v>
          </cell>
          <cell r="K2086" t="str">
            <v>OP</v>
          </cell>
          <cell r="L2086" t="str">
            <v>BP</v>
          </cell>
          <cell r="O2086" t="str">
            <v>4000</v>
          </cell>
          <cell r="P2086">
            <v>2492</v>
          </cell>
          <cell r="Q2086">
            <v>6.0000000000000001E-3</v>
          </cell>
          <cell r="R2086" t="str">
            <v>32</v>
          </cell>
          <cell r="S2086" t="str">
            <v>83%</v>
          </cell>
          <cell r="T2086">
            <v>38869</v>
          </cell>
          <cell r="V2086" t="str">
            <v>7.5</v>
          </cell>
          <cell r="W2086" t="str">
            <v>10.6</v>
          </cell>
          <cell r="X2086" t="str">
            <v>NA</v>
          </cell>
          <cell r="Z2086" t="str">
            <v>0.13</v>
          </cell>
          <cell r="AA2086" t="str">
            <v>0.19</v>
          </cell>
          <cell r="AB2086" t="str">
            <v>NA</v>
          </cell>
          <cell r="AD2086" t="str">
            <v>99.9</v>
          </cell>
          <cell r="AE2086" t="str">
            <v>1.03</v>
          </cell>
          <cell r="AF2086" t="str">
            <v>78203</v>
          </cell>
          <cell r="AG2086" t="str">
            <v>404</v>
          </cell>
        </row>
        <row r="2087">
          <cell r="H2087" t="str">
            <v>50308_B_BH3</v>
          </cell>
          <cell r="I2087">
            <v>38322</v>
          </cell>
          <cell r="K2087" t="str">
            <v>CO</v>
          </cell>
          <cell r="L2087" t="str">
            <v>BP</v>
          </cell>
          <cell r="O2087" t="str">
            <v>EN</v>
          </cell>
          <cell r="P2087">
            <v>4496</v>
          </cell>
          <cell r="Q2087">
            <v>0.01</v>
          </cell>
          <cell r="U2087" t="str">
            <v>NA</v>
          </cell>
          <cell r="V2087" t="str">
            <v>7.9</v>
          </cell>
          <cell r="X2087" t="str">
            <v>NA</v>
          </cell>
          <cell r="Z2087" t="str">
            <v>0.2</v>
          </cell>
          <cell r="AB2087" t="str">
            <v>NA</v>
          </cell>
          <cell r="AD2087" t="str">
            <v>99.7</v>
          </cell>
          <cell r="AE2087" t="str">
            <v>2.2</v>
          </cell>
          <cell r="AF2087" t="str">
            <v>94843</v>
          </cell>
          <cell r="AG2087" t="str">
            <v>404</v>
          </cell>
        </row>
        <row r="2088">
          <cell r="H2088" t="str">
            <v>50308_B_BH4</v>
          </cell>
          <cell r="I2088">
            <v>38322</v>
          </cell>
          <cell r="K2088" t="str">
            <v>CO</v>
          </cell>
          <cell r="L2088" t="str">
            <v>BP</v>
          </cell>
          <cell r="O2088" t="str">
            <v>EN</v>
          </cell>
          <cell r="P2088">
            <v>5257</v>
          </cell>
          <cell r="Q2088">
            <v>0.01</v>
          </cell>
          <cell r="U2088" t="str">
            <v>NA</v>
          </cell>
          <cell r="V2088" t="str">
            <v>7.9</v>
          </cell>
          <cell r="X2088" t="str">
            <v>NA</v>
          </cell>
          <cell r="Z2088" t="str">
            <v>0.2</v>
          </cell>
          <cell r="AB2088" t="str">
            <v>NA</v>
          </cell>
          <cell r="AD2088" t="str">
            <v>99.7</v>
          </cell>
          <cell r="AE2088" t="str">
            <v>2.2</v>
          </cell>
          <cell r="AF2088" t="str">
            <v>94843</v>
          </cell>
          <cell r="AG2088" t="str">
            <v>404</v>
          </cell>
        </row>
        <row r="2089">
          <cell r="H2089" t="str">
            <v>50308_B_BH5</v>
          </cell>
          <cell r="I2089">
            <v>38322</v>
          </cell>
          <cell r="K2089" t="str">
            <v>CO</v>
          </cell>
          <cell r="L2089" t="str">
            <v>BP</v>
          </cell>
          <cell r="O2089" t="str">
            <v>EN</v>
          </cell>
          <cell r="P2089">
            <v>5241</v>
          </cell>
          <cell r="Q2089">
            <v>0.01</v>
          </cell>
          <cell r="U2089" t="str">
            <v>NA</v>
          </cell>
          <cell r="V2089" t="str">
            <v>7.9</v>
          </cell>
          <cell r="X2089" t="str">
            <v>NA</v>
          </cell>
          <cell r="Z2089" t="str">
            <v>0.2</v>
          </cell>
          <cell r="AB2089" t="str">
            <v>NA</v>
          </cell>
          <cell r="AD2089" t="str">
            <v>99.7</v>
          </cell>
          <cell r="AE2089" t="str">
            <v>2.2</v>
          </cell>
          <cell r="AF2089" t="str">
            <v>94843</v>
          </cell>
          <cell r="AG2089" t="str">
            <v>404</v>
          </cell>
        </row>
        <row r="2090">
          <cell r="H2090" t="str">
            <v>50308_B_BH6</v>
          </cell>
          <cell r="I2090">
            <v>38200</v>
          </cell>
          <cell r="K2090" t="str">
            <v>CO</v>
          </cell>
          <cell r="L2090" t="str">
            <v>BP</v>
          </cell>
          <cell r="O2090" t="str">
            <v>EN</v>
          </cell>
          <cell r="P2090">
            <v>3446</v>
          </cell>
          <cell r="Q2090">
            <v>0.01</v>
          </cell>
          <cell r="U2090" t="str">
            <v>NA</v>
          </cell>
          <cell r="V2090" t="str">
            <v>7.9</v>
          </cell>
          <cell r="X2090" t="str">
            <v>NA</v>
          </cell>
          <cell r="Z2090" t="str">
            <v>0.2</v>
          </cell>
          <cell r="AB2090" t="str">
            <v>NA</v>
          </cell>
          <cell r="AD2090" t="str">
            <v>99.7</v>
          </cell>
          <cell r="AE2090" t="str">
            <v>2.2</v>
          </cell>
          <cell r="AF2090" t="str">
            <v>94843</v>
          </cell>
          <cell r="AG2090" t="str">
            <v>404</v>
          </cell>
        </row>
        <row r="2091">
          <cell r="H2091" t="str">
            <v>50308_B_BH7</v>
          </cell>
          <cell r="I2091">
            <v>38200</v>
          </cell>
          <cell r="K2091" t="str">
            <v>CO</v>
          </cell>
          <cell r="L2091" t="str">
            <v>BP</v>
          </cell>
          <cell r="O2091" t="str">
            <v>EN</v>
          </cell>
          <cell r="P2091">
            <v>5832</v>
          </cell>
          <cell r="Q2091">
            <v>0.01</v>
          </cell>
          <cell r="U2091" t="str">
            <v>NA</v>
          </cell>
          <cell r="V2091" t="str">
            <v>7.9</v>
          </cell>
          <cell r="X2091" t="str">
            <v>NA</v>
          </cell>
          <cell r="Z2091" t="str">
            <v>0.2</v>
          </cell>
          <cell r="AB2091" t="str">
            <v>NA</v>
          </cell>
          <cell r="AD2091" t="str">
            <v>99.7</v>
          </cell>
          <cell r="AE2091" t="str">
            <v>2.2</v>
          </cell>
          <cell r="AF2091" t="str">
            <v>94843</v>
          </cell>
          <cell r="AG2091" t="str">
            <v>404</v>
          </cell>
        </row>
        <row r="2092">
          <cell r="H2092" t="str">
            <v>50308_B_BH8</v>
          </cell>
          <cell r="I2092">
            <v>38078</v>
          </cell>
          <cell r="K2092" t="str">
            <v>CO</v>
          </cell>
          <cell r="L2092" t="str">
            <v>BP</v>
          </cell>
          <cell r="O2092" t="str">
            <v>EN</v>
          </cell>
          <cell r="P2092">
            <v>3248</v>
          </cell>
          <cell r="Q2092">
            <v>0.01</v>
          </cell>
          <cell r="U2092" t="str">
            <v>NA</v>
          </cell>
          <cell r="V2092" t="str">
            <v>7.9</v>
          </cell>
          <cell r="X2092" t="str">
            <v>NA</v>
          </cell>
          <cell r="Z2092" t="str">
            <v>0.2</v>
          </cell>
          <cell r="AB2092" t="str">
            <v>NA</v>
          </cell>
          <cell r="AD2092" t="str">
            <v>99.7</v>
          </cell>
          <cell r="AE2092" t="str">
            <v>2.2</v>
          </cell>
          <cell r="AF2092" t="str">
            <v>94843</v>
          </cell>
          <cell r="AG2092" t="str">
            <v>404</v>
          </cell>
        </row>
        <row r="2093">
          <cell r="H2093" t="str">
            <v>52072_B_ESP1</v>
          </cell>
          <cell r="I2093">
            <v>28642</v>
          </cell>
          <cell r="K2093" t="str">
            <v>SC</v>
          </cell>
          <cell r="L2093" t="str">
            <v>EK</v>
          </cell>
          <cell r="O2093" t="str">
            <v>250</v>
          </cell>
          <cell r="P2093">
            <v>0</v>
          </cell>
          <cell r="V2093" t="str">
            <v>EN</v>
          </cell>
          <cell r="X2093" t="str">
            <v>NA</v>
          </cell>
          <cell r="Z2093" t="str">
            <v>1.0</v>
          </cell>
          <cell r="AA2093" t="str">
            <v>1.5</v>
          </cell>
          <cell r="AB2093" t="str">
            <v>NA</v>
          </cell>
          <cell r="AD2093" t="str">
            <v>99.0</v>
          </cell>
          <cell r="AE2093" t="str">
            <v>14</v>
          </cell>
          <cell r="AF2093" t="str">
            <v>107000</v>
          </cell>
          <cell r="AG2093" t="str">
            <v>350</v>
          </cell>
        </row>
        <row r="2094">
          <cell r="H2094" t="str">
            <v>52072_B_ESP2</v>
          </cell>
          <cell r="I2094">
            <v>28642</v>
          </cell>
          <cell r="K2094" t="str">
            <v>OP</v>
          </cell>
          <cell r="L2094" t="str">
            <v>EK</v>
          </cell>
          <cell r="O2094" t="str">
            <v>250</v>
          </cell>
          <cell r="P2094">
            <v>7200</v>
          </cell>
          <cell r="Q2094">
            <v>7.0000000000000007E-2</v>
          </cell>
          <cell r="R2094" t="str">
            <v>99.0</v>
          </cell>
          <cell r="S2094" t="str">
            <v>NA</v>
          </cell>
          <cell r="U2094" t="str">
            <v>NA</v>
          </cell>
          <cell r="V2094" t="str">
            <v>EN</v>
          </cell>
          <cell r="X2094" t="str">
            <v>NA</v>
          </cell>
          <cell r="Z2094" t="str">
            <v>1.0</v>
          </cell>
          <cell r="AA2094" t="str">
            <v>1.5</v>
          </cell>
          <cell r="AB2094" t="str">
            <v>NA</v>
          </cell>
          <cell r="AD2094" t="str">
            <v>99.0</v>
          </cell>
          <cell r="AE2094" t="str">
            <v>14</v>
          </cell>
          <cell r="AF2094" t="str">
            <v>107000</v>
          </cell>
          <cell r="AG2094" t="str">
            <v>350</v>
          </cell>
        </row>
        <row r="2095">
          <cell r="H2095" t="str">
            <v>52072_B_ESP3</v>
          </cell>
          <cell r="I2095">
            <v>28642</v>
          </cell>
          <cell r="K2095" t="str">
            <v>OP</v>
          </cell>
          <cell r="L2095" t="str">
            <v>EK</v>
          </cell>
          <cell r="O2095" t="str">
            <v>250</v>
          </cell>
          <cell r="P2095">
            <v>5628</v>
          </cell>
          <cell r="Q2095">
            <v>7.0000000000000007E-2</v>
          </cell>
          <cell r="R2095" t="str">
            <v>99.0</v>
          </cell>
          <cell r="S2095" t="str">
            <v>NA</v>
          </cell>
          <cell r="U2095" t="str">
            <v>NA</v>
          </cell>
          <cell r="V2095" t="str">
            <v>EN</v>
          </cell>
          <cell r="X2095" t="str">
            <v>NA</v>
          </cell>
          <cell r="Z2095" t="str">
            <v>1.0</v>
          </cell>
          <cell r="AA2095" t="str">
            <v>1.5</v>
          </cell>
          <cell r="AB2095" t="str">
            <v>NA</v>
          </cell>
          <cell r="AD2095" t="str">
            <v>99.0</v>
          </cell>
          <cell r="AE2095" t="str">
            <v>14</v>
          </cell>
          <cell r="AF2095" t="str">
            <v>107000</v>
          </cell>
          <cell r="AG2095" t="str">
            <v>350</v>
          </cell>
        </row>
        <row r="2096">
          <cell r="H2096" t="str">
            <v>52072_B_ESP4</v>
          </cell>
          <cell r="I2096">
            <v>28642</v>
          </cell>
          <cell r="K2096" t="str">
            <v>OP</v>
          </cell>
          <cell r="L2096" t="str">
            <v>EK</v>
          </cell>
          <cell r="O2096" t="str">
            <v>250</v>
          </cell>
          <cell r="P2096">
            <v>4296</v>
          </cell>
          <cell r="Q2096">
            <v>7.0000000000000007E-2</v>
          </cell>
          <cell r="R2096" t="str">
            <v>99.0</v>
          </cell>
          <cell r="S2096" t="str">
            <v>NA</v>
          </cell>
          <cell r="U2096" t="str">
            <v>NA</v>
          </cell>
          <cell r="V2096" t="str">
            <v>EN</v>
          </cell>
          <cell r="X2096" t="str">
            <v>NA</v>
          </cell>
          <cell r="Z2096" t="str">
            <v>1.0</v>
          </cell>
          <cell r="AA2096" t="str">
            <v>1.5</v>
          </cell>
          <cell r="AB2096" t="str">
            <v>NA</v>
          </cell>
          <cell r="AD2096" t="str">
            <v>99.0</v>
          </cell>
          <cell r="AE2096" t="str">
            <v>14</v>
          </cell>
          <cell r="AF2096" t="str">
            <v>107000</v>
          </cell>
          <cell r="AG2096" t="str">
            <v>350</v>
          </cell>
        </row>
        <row r="2097">
          <cell r="H2097" t="str">
            <v>52072_B_ESP5</v>
          </cell>
          <cell r="I2097">
            <v>28642</v>
          </cell>
          <cell r="K2097" t="str">
            <v>OP</v>
          </cell>
          <cell r="L2097" t="str">
            <v>EK</v>
          </cell>
          <cell r="O2097" t="str">
            <v>250</v>
          </cell>
          <cell r="P2097">
            <v>7684</v>
          </cell>
          <cell r="Q2097">
            <v>7.0000000000000007E-2</v>
          </cell>
          <cell r="R2097" t="str">
            <v>99.0</v>
          </cell>
          <cell r="S2097" t="str">
            <v>NA</v>
          </cell>
          <cell r="U2097" t="str">
            <v>NA</v>
          </cell>
          <cell r="V2097" t="str">
            <v>EN</v>
          </cell>
          <cell r="X2097" t="str">
            <v>NA</v>
          </cell>
          <cell r="Z2097" t="str">
            <v>1.0</v>
          </cell>
          <cell r="AA2097" t="str">
            <v>1.5</v>
          </cell>
          <cell r="AB2097" t="str">
            <v>NA</v>
          </cell>
          <cell r="AD2097" t="str">
            <v>99.0</v>
          </cell>
          <cell r="AE2097" t="str">
            <v>14</v>
          </cell>
          <cell r="AF2097" t="str">
            <v>107000</v>
          </cell>
          <cell r="AG2097" t="str">
            <v>350</v>
          </cell>
        </row>
        <row r="2098">
          <cell r="H2098" t="str">
            <v>54219_B_ESP1</v>
          </cell>
          <cell r="I2098">
            <v>30895</v>
          </cell>
          <cell r="K2098" t="str">
            <v>OP</v>
          </cell>
          <cell r="L2098" t="str">
            <v>EK</v>
          </cell>
          <cell r="O2098" t="str">
            <v>EN</v>
          </cell>
          <cell r="P2098">
            <v>8196</v>
          </cell>
          <cell r="Q2098">
            <v>0.01</v>
          </cell>
          <cell r="R2098" t="str">
            <v>98.0</v>
          </cell>
          <cell r="S2098" t="str">
            <v>NA</v>
          </cell>
          <cell r="U2098" t="str">
            <v>NA</v>
          </cell>
          <cell r="V2098" t="str">
            <v>NA</v>
          </cell>
          <cell r="X2098" t="str">
            <v>NA</v>
          </cell>
          <cell r="Z2098" t="str">
            <v>NA</v>
          </cell>
          <cell r="AB2098" t="str">
            <v>NA</v>
          </cell>
          <cell r="AD2098" t="str">
            <v>98.0</v>
          </cell>
          <cell r="AE2098" t="str">
            <v>2.1</v>
          </cell>
          <cell r="AF2098" t="str">
            <v>81000</v>
          </cell>
          <cell r="AG2098" t="str">
            <v>220</v>
          </cell>
        </row>
        <row r="2099">
          <cell r="H2099" t="str">
            <v>54219_B_MC1</v>
          </cell>
          <cell r="I2099">
            <v>31229</v>
          </cell>
          <cell r="K2099" t="str">
            <v>OP</v>
          </cell>
          <cell r="L2099" t="str">
            <v>MC</v>
          </cell>
          <cell r="O2099" t="str">
            <v>EN</v>
          </cell>
          <cell r="P2099">
            <v>8196</v>
          </cell>
          <cell r="Q2099" t="str">
            <v>NA</v>
          </cell>
          <cell r="R2099" t="str">
            <v>80.0</v>
          </cell>
          <cell r="S2099" t="str">
            <v>NA</v>
          </cell>
          <cell r="U2099" t="str">
            <v>NA</v>
          </cell>
          <cell r="V2099" t="str">
            <v>NA</v>
          </cell>
          <cell r="X2099" t="str">
            <v>NA</v>
          </cell>
          <cell r="Z2099" t="str">
            <v>NA</v>
          </cell>
          <cell r="AB2099" t="str">
            <v>NA</v>
          </cell>
          <cell r="AD2099" t="str">
            <v>80.0</v>
          </cell>
          <cell r="AE2099" t="str">
            <v>251</v>
          </cell>
          <cell r="AF2099" t="str">
            <v>81000</v>
          </cell>
          <cell r="AG2099" t="str">
            <v>350</v>
          </cell>
        </row>
        <row r="2100">
          <cell r="H2100" t="str">
            <v>54468_B_ESP1</v>
          </cell>
          <cell r="I2100">
            <v>30834</v>
          </cell>
          <cell r="K2100" t="str">
            <v>OP</v>
          </cell>
          <cell r="L2100" t="str">
            <v>EK</v>
          </cell>
          <cell r="O2100" t="str">
            <v>1700</v>
          </cell>
          <cell r="P2100">
            <v>7767</v>
          </cell>
          <cell r="Q2100">
            <v>0.01</v>
          </cell>
          <cell r="R2100" t="str">
            <v>98.5</v>
          </cell>
          <cell r="S2100" t="str">
            <v>NA</v>
          </cell>
          <cell r="U2100" t="str">
            <v>NA</v>
          </cell>
          <cell r="V2100" t="str">
            <v>NA</v>
          </cell>
          <cell r="X2100" t="str">
            <v>NA</v>
          </cell>
          <cell r="Z2100" t="str">
            <v>NA</v>
          </cell>
          <cell r="AB2100" t="str">
            <v>NA</v>
          </cell>
          <cell r="AD2100" t="str">
            <v>98.5</v>
          </cell>
          <cell r="AE2100" t="str">
            <v>2</v>
          </cell>
          <cell r="AF2100" t="str">
            <v>85000</v>
          </cell>
          <cell r="AG2100" t="str">
            <v>350</v>
          </cell>
        </row>
        <row r="2101">
          <cell r="H2101" t="str">
            <v>54468_B_MC1</v>
          </cell>
          <cell r="I2101">
            <v>30834</v>
          </cell>
          <cell r="K2101" t="str">
            <v>OP</v>
          </cell>
          <cell r="L2101" t="str">
            <v>MC</v>
          </cell>
          <cell r="O2101" t="str">
            <v>EN</v>
          </cell>
          <cell r="P2101">
            <v>7767</v>
          </cell>
          <cell r="Q2101">
            <v>6.7000000000000004E-2</v>
          </cell>
          <cell r="R2101" t="str">
            <v>80.0</v>
          </cell>
          <cell r="S2101" t="str">
            <v>NA</v>
          </cell>
          <cell r="U2101" t="str">
            <v>NA</v>
          </cell>
          <cell r="V2101" t="str">
            <v>NA</v>
          </cell>
          <cell r="X2101" t="str">
            <v>NA</v>
          </cell>
          <cell r="Z2101" t="str">
            <v>NA</v>
          </cell>
          <cell r="AB2101" t="str">
            <v>NA</v>
          </cell>
          <cell r="AD2101" t="str">
            <v>80.0</v>
          </cell>
          <cell r="AE2101" t="str">
            <v>113</v>
          </cell>
          <cell r="AF2101" t="str">
            <v>85000</v>
          </cell>
          <cell r="AG2101" t="str">
            <v>350</v>
          </cell>
        </row>
        <row r="2102">
          <cell r="H2102" t="str">
            <v>10765_B_ESP101</v>
          </cell>
          <cell r="I2102">
            <v>31717</v>
          </cell>
          <cell r="K2102" t="str">
            <v>OP</v>
          </cell>
          <cell r="L2102" t="str">
            <v>EW</v>
          </cell>
          <cell r="O2102" t="str">
            <v>1000</v>
          </cell>
          <cell r="P2102">
            <v>8587</v>
          </cell>
          <cell r="Q2102">
            <v>0</v>
          </cell>
          <cell r="R2102" t="str">
            <v>96.0</v>
          </cell>
          <cell r="S2102" t="str">
            <v>96.0</v>
          </cell>
          <cell r="T2102">
            <v>38231</v>
          </cell>
          <cell r="V2102" t="str">
            <v>NA</v>
          </cell>
          <cell r="X2102" t="str">
            <v>NA</v>
          </cell>
          <cell r="Z2102" t="str">
            <v>NA</v>
          </cell>
          <cell r="AB2102" t="str">
            <v>NA</v>
          </cell>
          <cell r="AD2102" t="str">
            <v>96</v>
          </cell>
          <cell r="AE2102" t="str">
            <v>11</v>
          </cell>
          <cell r="AF2102" t="str">
            <v>163000</v>
          </cell>
          <cell r="AG2102" t="str">
            <v>275</v>
          </cell>
        </row>
        <row r="2103">
          <cell r="H2103" t="str">
            <v>10766_B_ESP101</v>
          </cell>
          <cell r="I2103">
            <v>31717</v>
          </cell>
          <cell r="K2103" t="str">
            <v>OP</v>
          </cell>
          <cell r="L2103" t="str">
            <v>EW</v>
          </cell>
          <cell r="O2103" t="str">
            <v>1000</v>
          </cell>
          <cell r="P2103">
            <v>7149</v>
          </cell>
          <cell r="Q2103">
            <v>0.01</v>
          </cell>
          <cell r="R2103" t="str">
            <v>96.0</v>
          </cell>
          <cell r="S2103" t="str">
            <v>96.0</v>
          </cell>
          <cell r="T2103">
            <v>38200</v>
          </cell>
          <cell r="V2103" t="str">
            <v>NA</v>
          </cell>
          <cell r="X2103" t="str">
            <v>NA</v>
          </cell>
          <cell r="Z2103" t="str">
            <v>NA</v>
          </cell>
          <cell r="AB2103" t="str">
            <v>NA</v>
          </cell>
          <cell r="AD2103" t="str">
            <v>96.0</v>
          </cell>
          <cell r="AE2103" t="str">
            <v>11</v>
          </cell>
          <cell r="AF2103" t="str">
            <v>163000</v>
          </cell>
          <cell r="AG2103" t="str">
            <v>275</v>
          </cell>
        </row>
        <row r="2104">
          <cell r="H2104" t="str">
            <v>544_B_7</v>
          </cell>
          <cell r="I2104">
            <v>20486</v>
          </cell>
          <cell r="K2104" t="str">
            <v>SC</v>
          </cell>
          <cell r="L2104" t="str">
            <v>EK</v>
          </cell>
          <cell r="O2104" t="str">
            <v>EN</v>
          </cell>
          <cell r="P2104">
            <v>0</v>
          </cell>
          <cell r="V2104" t="str">
            <v>NA</v>
          </cell>
          <cell r="W2104" t="str">
            <v>NA</v>
          </cell>
          <cell r="X2104" t="str">
            <v>0.1</v>
          </cell>
          <cell r="Y2104" t="str">
            <v>0.1</v>
          </cell>
          <cell r="Z2104" t="str">
            <v>NA</v>
          </cell>
          <cell r="AA2104" t="str">
            <v>NA</v>
          </cell>
          <cell r="AB2104" t="str">
            <v>1.0</v>
          </cell>
          <cell r="AC2104" t="str">
            <v>1.0</v>
          </cell>
          <cell r="AD2104" t="str">
            <v>98.0</v>
          </cell>
          <cell r="AE2104" t="str">
            <v>21</v>
          </cell>
          <cell r="AF2104" t="str">
            <v xml:space="preserve">   320000</v>
          </cell>
          <cell r="AG2104" t="str">
            <v>280</v>
          </cell>
        </row>
        <row r="2105">
          <cell r="H2105" t="str">
            <v>544_B_8</v>
          </cell>
          <cell r="I2105">
            <v>21398</v>
          </cell>
          <cell r="K2105" t="str">
            <v>SC</v>
          </cell>
          <cell r="L2105" t="str">
            <v>EK</v>
          </cell>
          <cell r="O2105" t="str">
            <v>EN</v>
          </cell>
          <cell r="P2105">
            <v>0</v>
          </cell>
          <cell r="V2105" t="str">
            <v>NA</v>
          </cell>
          <cell r="W2105" t="str">
            <v>NA</v>
          </cell>
          <cell r="X2105" t="str">
            <v>0.1</v>
          </cell>
          <cell r="Y2105" t="str">
            <v>0.1</v>
          </cell>
          <cell r="Z2105" t="str">
            <v>NA</v>
          </cell>
          <cell r="AA2105" t="str">
            <v>NA</v>
          </cell>
          <cell r="AB2105" t="str">
            <v>1.0</v>
          </cell>
          <cell r="AC2105" t="str">
            <v>1.0</v>
          </cell>
          <cell r="AD2105" t="str">
            <v>98.0</v>
          </cell>
          <cell r="AE2105" t="str">
            <v>21</v>
          </cell>
          <cell r="AF2105" t="str">
            <v xml:space="preserve">   320000</v>
          </cell>
          <cell r="AG2105" t="str">
            <v>280</v>
          </cell>
        </row>
        <row r="2106">
          <cell r="H2106" t="str">
            <v>54415_B_FGPC1</v>
          </cell>
          <cell r="I2106">
            <v>34121</v>
          </cell>
          <cell r="K2106" t="str">
            <v>OP</v>
          </cell>
          <cell r="L2106" t="str">
            <v>EW</v>
          </cell>
          <cell r="O2106" t="str">
            <v>EN</v>
          </cell>
          <cell r="P2106">
            <v>8324</v>
          </cell>
          <cell r="Q2106">
            <v>0.02</v>
          </cell>
          <cell r="R2106" t="str">
            <v>98.8</v>
          </cell>
          <cell r="S2106" t="str">
            <v>98.8</v>
          </cell>
          <cell r="U2106" t="str">
            <v>NA</v>
          </cell>
          <cell r="V2106" t="str">
            <v>NA</v>
          </cell>
          <cell r="X2106" t="str">
            <v>NA</v>
          </cell>
          <cell r="Z2106" t="str">
            <v>NA</v>
          </cell>
          <cell r="AB2106" t="str">
            <v>NA</v>
          </cell>
          <cell r="AD2106" t="str">
            <v>98.8</v>
          </cell>
          <cell r="AE2106" t="str">
            <v>EN</v>
          </cell>
          <cell r="AF2106" t="str">
            <v>296300</v>
          </cell>
          <cell r="AG2106" t="str">
            <v>360</v>
          </cell>
        </row>
        <row r="2107">
          <cell r="H2107" t="str">
            <v>562_B_1</v>
          </cell>
          <cell r="I2107">
            <v>19937</v>
          </cell>
          <cell r="K2107" t="str">
            <v>OS</v>
          </cell>
          <cell r="L2107" t="str">
            <v>EK</v>
          </cell>
          <cell r="O2107" t="str">
            <v>136</v>
          </cell>
          <cell r="P2107">
            <v>0</v>
          </cell>
          <cell r="V2107" t="str">
            <v>NA</v>
          </cell>
          <cell r="X2107" t="str">
            <v>0.1</v>
          </cell>
          <cell r="Z2107" t="str">
            <v>NA</v>
          </cell>
          <cell r="AB2107" t="str">
            <v>0.3</v>
          </cell>
          <cell r="AD2107" t="str">
            <v>97.0</v>
          </cell>
          <cell r="AE2107" t="str">
            <v>2</v>
          </cell>
          <cell r="AF2107" t="str">
            <v xml:space="preserve">   290000</v>
          </cell>
          <cell r="AG2107" t="str">
            <v>310</v>
          </cell>
        </row>
        <row r="2108">
          <cell r="H2108" t="str">
            <v>562_B_2</v>
          </cell>
          <cell r="I2108">
            <v>21186</v>
          </cell>
          <cell r="K2108" t="str">
            <v>OP</v>
          </cell>
          <cell r="L2108" t="str">
            <v>EK</v>
          </cell>
          <cell r="O2108" t="str">
            <v>268</v>
          </cell>
          <cell r="P2108">
            <v>4643</v>
          </cell>
          <cell r="Q2108">
            <v>0.01</v>
          </cell>
          <cell r="R2108" t="str">
            <v>52</v>
          </cell>
          <cell r="S2108" t="str">
            <v>98.5</v>
          </cell>
          <cell r="T2108">
            <v>21885</v>
          </cell>
          <cell r="V2108" t="str">
            <v>NA</v>
          </cell>
          <cell r="X2108" t="str">
            <v>0.1</v>
          </cell>
          <cell r="Z2108" t="str">
            <v>NA</v>
          </cell>
          <cell r="AB2108" t="str">
            <v>0.5</v>
          </cell>
          <cell r="AD2108" t="str">
            <v>98.5</v>
          </cell>
          <cell r="AE2108" t="str">
            <v>2</v>
          </cell>
          <cell r="AF2108" t="str">
            <v xml:space="preserve">   331000</v>
          </cell>
          <cell r="AG2108" t="str">
            <v>250</v>
          </cell>
        </row>
        <row r="2109">
          <cell r="H2109" t="str">
            <v>562_B_3</v>
          </cell>
          <cell r="I2109">
            <v>23377</v>
          </cell>
          <cell r="K2109" t="str">
            <v>OP</v>
          </cell>
          <cell r="L2109" t="str">
            <v>EK</v>
          </cell>
          <cell r="O2109" t="str">
            <v>230</v>
          </cell>
          <cell r="P2109">
            <v>2224</v>
          </cell>
          <cell r="Q2109">
            <v>0.01</v>
          </cell>
          <cell r="R2109" t="str">
            <v>63</v>
          </cell>
          <cell r="S2109" t="str">
            <v>98.5</v>
          </cell>
          <cell r="T2109">
            <v>23955</v>
          </cell>
          <cell r="V2109" t="str">
            <v>NA</v>
          </cell>
          <cell r="X2109" t="str">
            <v>0.1</v>
          </cell>
          <cell r="Z2109" t="str">
            <v>NA</v>
          </cell>
          <cell r="AB2109" t="str">
            <v>0.5</v>
          </cell>
          <cell r="AD2109" t="str">
            <v>98.5</v>
          </cell>
          <cell r="AE2109" t="str">
            <v>1</v>
          </cell>
          <cell r="AF2109" t="str">
            <v xml:space="preserve">   750000</v>
          </cell>
          <cell r="AG2109" t="str">
            <v>280</v>
          </cell>
        </row>
        <row r="2110">
          <cell r="H2110" t="str">
            <v>546_B_5</v>
          </cell>
          <cell r="I2110">
            <v>19876</v>
          </cell>
          <cell r="K2110" t="str">
            <v>OP</v>
          </cell>
          <cell r="L2110" t="str">
            <v>EK</v>
          </cell>
          <cell r="O2110" t="str">
            <v>260</v>
          </cell>
          <cell r="P2110">
            <v>2602</v>
          </cell>
          <cell r="Q2110">
            <v>0.03</v>
          </cell>
          <cell r="R2110" t="str">
            <v>93.0</v>
          </cell>
          <cell r="S2110" t="str">
            <v>97.0</v>
          </cell>
          <cell r="T2110">
            <v>29373</v>
          </cell>
          <cell r="V2110" t="str">
            <v>10.0</v>
          </cell>
          <cell r="X2110" t="str">
            <v>0.1</v>
          </cell>
          <cell r="Z2110" t="str">
            <v>1.0</v>
          </cell>
          <cell r="AB2110" t="str">
            <v>1.0</v>
          </cell>
          <cell r="AD2110" t="str">
            <v>97.0</v>
          </cell>
          <cell r="AE2110" t="str">
            <v>18</v>
          </cell>
          <cell r="AF2110" t="str">
            <v xml:space="preserve">   360000</v>
          </cell>
          <cell r="AG2110" t="str">
            <v>290</v>
          </cell>
        </row>
        <row r="2111">
          <cell r="H2111" t="str">
            <v>1250_B_3</v>
          </cell>
          <cell r="I2111">
            <v>28277</v>
          </cell>
          <cell r="K2111" t="str">
            <v>OP</v>
          </cell>
          <cell r="L2111" t="str">
            <v>EK</v>
          </cell>
          <cell r="O2111" t="str">
            <v>4227</v>
          </cell>
          <cell r="P2111">
            <v>7851</v>
          </cell>
          <cell r="Q2111">
            <v>0.03</v>
          </cell>
          <cell r="R2111" t="str">
            <v>99</v>
          </cell>
          <cell r="S2111" t="str">
            <v>99.6</v>
          </cell>
          <cell r="T2111">
            <v>28430</v>
          </cell>
          <cell r="V2111" t="str">
            <v>11.7</v>
          </cell>
          <cell r="X2111" t="str">
            <v>NA</v>
          </cell>
          <cell r="Z2111" t="str">
            <v>.7</v>
          </cell>
          <cell r="AB2111" t="str">
            <v>2</v>
          </cell>
          <cell r="AD2111" t="str">
            <v>99.1</v>
          </cell>
          <cell r="AE2111" t="str">
            <v>59</v>
          </cell>
          <cell r="AF2111" t="str">
            <v xml:space="preserve">   186820</v>
          </cell>
          <cell r="AG2111" t="str">
            <v>270</v>
          </cell>
        </row>
        <row r="2112">
          <cell r="H2112" t="str">
            <v>1250_B_4N</v>
          </cell>
          <cell r="I2112">
            <v>25355</v>
          </cell>
          <cell r="K2112" t="str">
            <v>OP</v>
          </cell>
          <cell r="L2112" t="str">
            <v>WS</v>
          </cell>
          <cell r="O2112" t="str">
            <v>EN</v>
          </cell>
          <cell r="P2112">
            <v>8146</v>
          </cell>
          <cell r="Q2112">
            <v>0.06</v>
          </cell>
          <cell r="R2112" t="str">
            <v>99</v>
          </cell>
          <cell r="S2112" t="str">
            <v>99</v>
          </cell>
          <cell r="T2112">
            <v>28430</v>
          </cell>
          <cell r="V2112" t="str">
            <v>9.8</v>
          </cell>
          <cell r="X2112" t="str">
            <v>NA</v>
          </cell>
          <cell r="Z2112" t="str">
            <v>.9</v>
          </cell>
          <cell r="AB2112" t="str">
            <v>2</v>
          </cell>
          <cell r="AD2112" t="str">
            <v>99</v>
          </cell>
          <cell r="AE2112" t="str">
            <v>58</v>
          </cell>
          <cell r="AF2112" t="str">
            <v xml:space="preserve">   186000</v>
          </cell>
          <cell r="AG2112" t="str">
            <v>170</v>
          </cell>
        </row>
        <row r="2113">
          <cell r="H2113" t="str">
            <v>1250_B_4S</v>
          </cell>
          <cell r="I2113">
            <v>25355</v>
          </cell>
          <cell r="K2113" t="str">
            <v>OP</v>
          </cell>
          <cell r="L2113" t="str">
            <v>WS</v>
          </cell>
          <cell r="O2113" t="str">
            <v>EN</v>
          </cell>
          <cell r="P2113">
            <v>8146</v>
          </cell>
          <cell r="Q2113">
            <v>0.06</v>
          </cell>
          <cell r="R2113" t="str">
            <v>99</v>
          </cell>
          <cell r="S2113" t="str">
            <v>99</v>
          </cell>
          <cell r="T2113">
            <v>28430</v>
          </cell>
          <cell r="V2113" t="str">
            <v>9.8</v>
          </cell>
          <cell r="X2113" t="str">
            <v>NA</v>
          </cell>
          <cell r="Z2113" t="str">
            <v>.9</v>
          </cell>
          <cell r="AB2113" t="str">
            <v>2</v>
          </cell>
          <cell r="AD2113" t="str">
            <v>99</v>
          </cell>
          <cell r="AE2113" t="str">
            <v>58</v>
          </cell>
          <cell r="AF2113" t="str">
            <v xml:space="preserve">   186000</v>
          </cell>
          <cell r="AG2113" t="str">
            <v>170</v>
          </cell>
        </row>
        <row r="2114">
          <cell r="H2114" t="str">
            <v>1250_B_5</v>
          </cell>
          <cell r="I2114">
            <v>26054</v>
          </cell>
          <cell r="K2114" t="str">
            <v>OP</v>
          </cell>
          <cell r="L2114" t="str">
            <v>WS</v>
          </cell>
          <cell r="O2114" t="str">
            <v>EN</v>
          </cell>
          <cell r="P2114">
            <v>7481</v>
          </cell>
          <cell r="Q2114">
            <v>0.08</v>
          </cell>
          <cell r="R2114" t="str">
            <v>99</v>
          </cell>
          <cell r="S2114" t="str">
            <v>99</v>
          </cell>
          <cell r="T2114">
            <v>28642</v>
          </cell>
          <cell r="V2114" t="str">
            <v>9.8</v>
          </cell>
          <cell r="X2114" t="str">
            <v>NA</v>
          </cell>
          <cell r="Z2114" t="str">
            <v>.9</v>
          </cell>
          <cell r="AB2114" t="str">
            <v>2</v>
          </cell>
          <cell r="AD2114" t="str">
            <v>99</v>
          </cell>
          <cell r="AE2114" t="str">
            <v>142</v>
          </cell>
          <cell r="AF2114" t="str">
            <v xml:space="preserve">   584000</v>
          </cell>
          <cell r="AG2114" t="str">
            <v>170</v>
          </cell>
        </row>
        <row r="2115">
          <cell r="H2115" t="str">
            <v>1252_B_10</v>
          </cell>
          <cell r="I2115">
            <v>28277</v>
          </cell>
          <cell r="K2115" t="str">
            <v>OP</v>
          </cell>
          <cell r="L2115" t="str">
            <v>EK</v>
          </cell>
          <cell r="O2115" t="str">
            <v>5172</v>
          </cell>
          <cell r="P2115">
            <v>8299</v>
          </cell>
          <cell r="Q2115">
            <v>0.05</v>
          </cell>
          <cell r="R2115" t="str">
            <v>99.0</v>
          </cell>
          <cell r="S2115" t="str">
            <v>99.0</v>
          </cell>
          <cell r="T2115">
            <v>28277</v>
          </cell>
          <cell r="V2115" t="str">
            <v>11</v>
          </cell>
          <cell r="X2115" t="str">
            <v>NA</v>
          </cell>
          <cell r="Z2115" t="str">
            <v>.6</v>
          </cell>
          <cell r="AB2115" t="str">
            <v>2</v>
          </cell>
          <cell r="AD2115" t="str">
            <v>99.1</v>
          </cell>
          <cell r="AE2115" t="str">
            <v>125</v>
          </cell>
          <cell r="AF2115" t="str">
            <v xml:space="preserve">   521344</v>
          </cell>
          <cell r="AG2115" t="str">
            <v>278</v>
          </cell>
        </row>
        <row r="2116">
          <cell r="H2116" t="str">
            <v>1252_B_9</v>
          </cell>
          <cell r="I2116">
            <v>28277</v>
          </cell>
          <cell r="K2116" t="str">
            <v>OP</v>
          </cell>
          <cell r="L2116" t="str">
            <v>EK</v>
          </cell>
          <cell r="O2116" t="str">
            <v>4711</v>
          </cell>
          <cell r="P2116">
            <v>8468</v>
          </cell>
          <cell r="Q2116">
            <v>0.09</v>
          </cell>
          <cell r="R2116" t="str">
            <v>99</v>
          </cell>
          <cell r="S2116" t="str">
            <v>99</v>
          </cell>
          <cell r="T2116">
            <v>28277</v>
          </cell>
          <cell r="V2116" t="str">
            <v>11</v>
          </cell>
          <cell r="X2116" t="str">
            <v>NA</v>
          </cell>
          <cell r="Z2116" t="str">
            <v>.6</v>
          </cell>
          <cell r="AB2116" t="str">
            <v>2</v>
          </cell>
          <cell r="AD2116" t="str">
            <v>99.1</v>
          </cell>
          <cell r="AE2116" t="str">
            <v>84</v>
          </cell>
          <cell r="AF2116" t="str">
            <v xml:space="preserve">   288058</v>
          </cell>
          <cell r="AG2116" t="str">
            <v>271</v>
          </cell>
        </row>
        <row r="2117">
          <cell r="H2117" t="str">
            <v>6068_B_1</v>
          </cell>
          <cell r="I2117">
            <v>28672</v>
          </cell>
          <cell r="K2117" t="str">
            <v>OP</v>
          </cell>
          <cell r="L2117" t="str">
            <v>EK</v>
          </cell>
          <cell r="O2117" t="str">
            <v>27263</v>
          </cell>
          <cell r="P2117">
            <v>7907</v>
          </cell>
          <cell r="Q2117">
            <v>0.06</v>
          </cell>
          <cell r="R2117" t="str">
            <v>99</v>
          </cell>
          <cell r="S2117" t="str">
            <v>99.6</v>
          </cell>
          <cell r="T2117">
            <v>29007</v>
          </cell>
          <cell r="V2117" t="str">
            <v>5.8</v>
          </cell>
          <cell r="X2117" t="str">
            <v>NA</v>
          </cell>
          <cell r="Z2117" t="str">
            <v>.6</v>
          </cell>
          <cell r="AB2117" t="str">
            <v>2</v>
          </cell>
          <cell r="AD2117" t="str">
            <v>98.6</v>
          </cell>
          <cell r="AE2117" t="str">
            <v>611.0</v>
          </cell>
          <cell r="AF2117" t="str">
            <v xml:space="preserve">  2800000</v>
          </cell>
          <cell r="AG2117" t="str">
            <v>300</v>
          </cell>
        </row>
        <row r="2118">
          <cell r="H2118" t="str">
            <v>6068_B_2</v>
          </cell>
          <cell r="I2118">
            <v>29342</v>
          </cell>
          <cell r="K2118" t="str">
            <v>OP</v>
          </cell>
          <cell r="L2118" t="str">
            <v>EK</v>
          </cell>
          <cell r="O2118" t="str">
            <v>27263</v>
          </cell>
          <cell r="P2118">
            <v>8565</v>
          </cell>
          <cell r="Q2118">
            <v>0.03</v>
          </cell>
          <cell r="R2118" t="str">
            <v>99</v>
          </cell>
          <cell r="S2118" t="str">
            <v>99.6</v>
          </cell>
          <cell r="T2118">
            <v>29618</v>
          </cell>
          <cell r="V2118" t="str">
            <v>5.8</v>
          </cell>
          <cell r="X2118" t="str">
            <v>NA</v>
          </cell>
          <cell r="Z2118" t="str">
            <v>.6</v>
          </cell>
          <cell r="AB2118" t="str">
            <v>2</v>
          </cell>
          <cell r="AD2118" t="str">
            <v>98.6</v>
          </cell>
          <cell r="AE2118" t="str">
            <v>611.0</v>
          </cell>
          <cell r="AF2118" t="str">
            <v xml:space="preserve">  2800000</v>
          </cell>
          <cell r="AG2118" t="str">
            <v>300</v>
          </cell>
        </row>
        <row r="2119">
          <cell r="H2119" t="str">
            <v>6068_B_3</v>
          </cell>
          <cell r="I2119">
            <v>30437</v>
          </cell>
          <cell r="K2119" t="str">
            <v>OP</v>
          </cell>
          <cell r="L2119" t="str">
            <v>EK</v>
          </cell>
          <cell r="O2119" t="str">
            <v>45613</v>
          </cell>
          <cell r="P2119">
            <v>7297</v>
          </cell>
          <cell r="Q2119">
            <v>0.02</v>
          </cell>
          <cell r="R2119" t="str">
            <v>99</v>
          </cell>
          <cell r="S2119" t="str">
            <v>99.6</v>
          </cell>
          <cell r="T2119">
            <v>30468</v>
          </cell>
          <cell r="V2119" t="str">
            <v>5.8</v>
          </cell>
          <cell r="X2119" t="str">
            <v>NA</v>
          </cell>
          <cell r="Z2119" t="str">
            <v>.6</v>
          </cell>
          <cell r="AB2119" t="str">
            <v>2</v>
          </cell>
          <cell r="AD2119" t="str">
            <v>99</v>
          </cell>
          <cell r="AE2119" t="str">
            <v>611.0</v>
          </cell>
          <cell r="AF2119" t="str">
            <v xml:space="preserve">  2800000</v>
          </cell>
          <cell r="AG2119" t="str">
            <v>300</v>
          </cell>
        </row>
        <row r="2120">
          <cell r="H2120" t="str">
            <v>50888_B_BH1</v>
          </cell>
          <cell r="I2120">
            <v>34912</v>
          </cell>
          <cell r="K2120" t="str">
            <v>OP</v>
          </cell>
          <cell r="L2120" t="str">
            <v>BP</v>
          </cell>
          <cell r="O2120" t="str">
            <v>EN</v>
          </cell>
          <cell r="P2120">
            <v>7695</v>
          </cell>
          <cell r="Q2120">
            <v>0.01</v>
          </cell>
          <cell r="R2120" t="str">
            <v>99.9</v>
          </cell>
          <cell r="S2120" t="str">
            <v>99.9</v>
          </cell>
          <cell r="T2120">
            <v>36892</v>
          </cell>
          <cell r="V2120" t="str">
            <v>54</v>
          </cell>
          <cell r="X2120" t="str">
            <v>1.2</v>
          </cell>
          <cell r="Z2120" t="str">
            <v>.40</v>
          </cell>
          <cell r="AB2120" t="str">
            <v>5.5</v>
          </cell>
          <cell r="AD2120" t="str">
            <v>99.1</v>
          </cell>
          <cell r="AE2120" t="str">
            <v>5</v>
          </cell>
          <cell r="AF2120" t="str">
            <v>370000</v>
          </cell>
          <cell r="AG2120" t="str">
            <v>320</v>
          </cell>
        </row>
        <row r="2121">
          <cell r="H2121" t="str">
            <v>50231_B_ESP</v>
          </cell>
          <cell r="I2121">
            <v>35855</v>
          </cell>
          <cell r="K2121" t="str">
            <v>OP</v>
          </cell>
          <cell r="L2121" t="str">
            <v>EW</v>
          </cell>
          <cell r="O2121" t="str">
            <v>3000</v>
          </cell>
          <cell r="P2121">
            <v>8500</v>
          </cell>
          <cell r="Q2121">
            <v>7.0000000000000007E-2</v>
          </cell>
          <cell r="R2121" t="str">
            <v>90.7</v>
          </cell>
          <cell r="S2121" t="str">
            <v>90.7</v>
          </cell>
          <cell r="T2121">
            <v>37803</v>
          </cell>
          <cell r="V2121" t="str">
            <v>NA</v>
          </cell>
          <cell r="X2121" t="str">
            <v>NA</v>
          </cell>
          <cell r="Z2121" t="str">
            <v>NA</v>
          </cell>
          <cell r="AB2121" t="str">
            <v>NA</v>
          </cell>
          <cell r="AD2121" t="str">
            <v>90.7</v>
          </cell>
          <cell r="AE2121" t="str">
            <v>6.6</v>
          </cell>
          <cell r="AF2121" t="str">
            <v>85907</v>
          </cell>
          <cell r="AG2121" t="str">
            <v>450</v>
          </cell>
        </row>
        <row r="2122">
          <cell r="H2122" t="str">
            <v>50388_B_K1</v>
          </cell>
          <cell r="I2122">
            <v>30651</v>
          </cell>
          <cell r="K2122" t="str">
            <v>OP</v>
          </cell>
          <cell r="L2122" t="str">
            <v>BP</v>
          </cell>
          <cell r="O2122" t="str">
            <v>1513</v>
          </cell>
          <cell r="P2122">
            <v>7800</v>
          </cell>
          <cell r="Q2122">
            <v>0.01</v>
          </cell>
          <cell r="R2122" t="str">
            <v>98.0</v>
          </cell>
          <cell r="S2122" t="str">
            <v>98.0</v>
          </cell>
          <cell r="T2122">
            <v>36251</v>
          </cell>
          <cell r="V2122" t="str">
            <v>NA</v>
          </cell>
          <cell r="X2122" t="str">
            <v>NA</v>
          </cell>
          <cell r="Z2122" t="str">
            <v>NA</v>
          </cell>
          <cell r="AB2122" t="str">
            <v>NA</v>
          </cell>
          <cell r="AD2122" t="str">
            <v>EN</v>
          </cell>
          <cell r="AE2122" t="str">
            <v>EN</v>
          </cell>
          <cell r="AF2122" t="str">
            <v>138262</v>
          </cell>
          <cell r="AG2122" t="str">
            <v>400</v>
          </cell>
        </row>
        <row r="2123">
          <cell r="H2123" t="str">
            <v>50388_B_K2</v>
          </cell>
          <cell r="I2123">
            <v>30651</v>
          </cell>
          <cell r="K2123" t="str">
            <v>OP</v>
          </cell>
          <cell r="L2123" t="str">
            <v>BP</v>
          </cell>
          <cell r="O2123" t="str">
            <v>1513</v>
          </cell>
          <cell r="P2123">
            <v>8640</v>
          </cell>
          <cell r="Q2123">
            <v>0.05</v>
          </cell>
          <cell r="R2123" t="str">
            <v>98.0</v>
          </cell>
          <cell r="S2123" t="str">
            <v>98.0</v>
          </cell>
          <cell r="T2123">
            <v>36251</v>
          </cell>
          <cell r="V2123" t="str">
            <v>NA</v>
          </cell>
          <cell r="X2123" t="str">
            <v>NA</v>
          </cell>
          <cell r="Z2123" t="str">
            <v>NA</v>
          </cell>
          <cell r="AB2123" t="str">
            <v>NA</v>
          </cell>
          <cell r="AD2123" t="str">
            <v>EN</v>
          </cell>
          <cell r="AE2123" t="str">
            <v>EN</v>
          </cell>
          <cell r="AF2123" t="str">
            <v>138262</v>
          </cell>
          <cell r="AG2123" t="str">
            <v>400</v>
          </cell>
        </row>
        <row r="2124">
          <cell r="H2124" t="str">
            <v>10684_B_25ESP</v>
          </cell>
          <cell r="I2124">
            <v>28642</v>
          </cell>
          <cell r="K2124" t="str">
            <v>OP</v>
          </cell>
          <cell r="L2124" t="str">
            <v>EC</v>
          </cell>
          <cell r="O2124" t="str">
            <v>4000</v>
          </cell>
          <cell r="P2124">
            <v>8466</v>
          </cell>
          <cell r="Q2124">
            <v>0.01</v>
          </cell>
          <cell r="R2124" t="str">
            <v>99.8</v>
          </cell>
          <cell r="S2124" t="str">
            <v>NA</v>
          </cell>
          <cell r="U2124" t="str">
            <v>NA</v>
          </cell>
          <cell r="V2124" t="str">
            <v>6.0</v>
          </cell>
          <cell r="W2124" t="str">
            <v>11.2</v>
          </cell>
          <cell r="X2124" t="str">
            <v>NA</v>
          </cell>
          <cell r="Z2124" t="str">
            <v>0.5</v>
          </cell>
          <cell r="AA2124" t="str">
            <v>1.2</v>
          </cell>
          <cell r="AB2124" t="str">
            <v>NA</v>
          </cell>
          <cell r="AD2124" t="str">
            <v>99.8</v>
          </cell>
          <cell r="AE2124" t="str">
            <v>8</v>
          </cell>
          <cell r="AF2124" t="str">
            <v>363000</v>
          </cell>
          <cell r="AG2124" t="str">
            <v>363</v>
          </cell>
        </row>
        <row r="2125">
          <cell r="H2125" t="str">
            <v>10684_B_26ESP</v>
          </cell>
          <cell r="I2125">
            <v>28642</v>
          </cell>
          <cell r="K2125" t="str">
            <v>OP</v>
          </cell>
          <cell r="L2125" t="str">
            <v>EC</v>
          </cell>
          <cell r="O2125" t="str">
            <v>4000</v>
          </cell>
          <cell r="P2125">
            <v>8515</v>
          </cell>
          <cell r="Q2125">
            <v>0.01</v>
          </cell>
          <cell r="R2125" t="str">
            <v>99.8</v>
          </cell>
          <cell r="S2125" t="str">
            <v>NA</v>
          </cell>
          <cell r="U2125" t="str">
            <v>NA</v>
          </cell>
          <cell r="V2125" t="str">
            <v>6.0</v>
          </cell>
          <cell r="W2125" t="str">
            <v>11.2</v>
          </cell>
          <cell r="X2125" t="str">
            <v>NA</v>
          </cell>
          <cell r="Z2125" t="str">
            <v>0.5</v>
          </cell>
          <cell r="AA2125" t="str">
            <v>1.2</v>
          </cell>
          <cell r="AB2125" t="str">
            <v>NA</v>
          </cell>
          <cell r="AD2125" t="str">
            <v>99.8</v>
          </cell>
          <cell r="AE2125" t="str">
            <v>8</v>
          </cell>
          <cell r="AF2125" t="str">
            <v>363000</v>
          </cell>
          <cell r="AG2125" t="str">
            <v>363</v>
          </cell>
        </row>
        <row r="2126">
          <cell r="H2126" t="str">
            <v>1619_B_1</v>
          </cell>
          <cell r="I2126">
            <v>29646</v>
          </cell>
          <cell r="K2126" t="str">
            <v>OP</v>
          </cell>
          <cell r="L2126" t="str">
            <v>EC</v>
          </cell>
          <cell r="O2126" t="str">
            <v>8908</v>
          </cell>
          <cell r="P2126">
            <v>8146</v>
          </cell>
          <cell r="Q2126">
            <v>0.02</v>
          </cell>
          <cell r="R2126" t="str">
            <v>99.3</v>
          </cell>
          <cell r="S2126" t="str">
            <v>99.3</v>
          </cell>
          <cell r="T2126">
            <v>30987</v>
          </cell>
          <cell r="V2126" t="str">
            <v>10</v>
          </cell>
          <cell r="X2126" t="str">
            <v>.1</v>
          </cell>
          <cell r="Z2126" t="str">
            <v>1.2</v>
          </cell>
          <cell r="AB2126" t="str">
            <v>2.2</v>
          </cell>
          <cell r="AD2126" t="str">
            <v>99.3</v>
          </cell>
          <cell r="AE2126" t="str">
            <v>135</v>
          </cell>
          <cell r="AF2126" t="str">
            <v xml:space="preserve">   856000</v>
          </cell>
          <cell r="AG2126" t="str">
            <v>350</v>
          </cell>
        </row>
        <row r="2127">
          <cell r="H2127" t="str">
            <v>1619_B_2</v>
          </cell>
          <cell r="I2127">
            <v>29799</v>
          </cell>
          <cell r="K2127" t="str">
            <v>OP</v>
          </cell>
          <cell r="L2127" t="str">
            <v>EC</v>
          </cell>
          <cell r="O2127" t="str">
            <v>5570</v>
          </cell>
          <cell r="P2127">
            <v>8406</v>
          </cell>
          <cell r="Q2127">
            <v>0.02</v>
          </cell>
          <cell r="R2127" t="str">
            <v>99.3</v>
          </cell>
          <cell r="S2127" t="str">
            <v>99.3</v>
          </cell>
          <cell r="T2127">
            <v>31107</v>
          </cell>
          <cell r="V2127" t="str">
            <v>10</v>
          </cell>
          <cell r="X2127" t="str">
            <v>.1</v>
          </cell>
          <cell r="Z2127" t="str">
            <v>1.2</v>
          </cell>
          <cell r="AB2127" t="str">
            <v>2.2</v>
          </cell>
          <cell r="AD2127" t="str">
            <v>99.3</v>
          </cell>
          <cell r="AE2127" t="str">
            <v>135</v>
          </cell>
          <cell r="AF2127" t="str">
            <v xml:space="preserve">   856000</v>
          </cell>
          <cell r="AG2127" t="str">
            <v>350</v>
          </cell>
        </row>
        <row r="2128">
          <cell r="H2128" t="str">
            <v>1619_B_3</v>
          </cell>
          <cell r="I2128">
            <v>29587</v>
          </cell>
          <cell r="K2128" t="str">
            <v>OP</v>
          </cell>
          <cell r="L2128" t="str">
            <v>EK</v>
          </cell>
          <cell r="O2128" t="str">
            <v>25717</v>
          </cell>
          <cell r="P2128">
            <v>7393</v>
          </cell>
          <cell r="Q2128">
            <v>0.01</v>
          </cell>
          <cell r="R2128" t="str">
            <v>99.9</v>
          </cell>
          <cell r="S2128" t="str">
            <v>99.9</v>
          </cell>
          <cell r="T2128">
            <v>31107</v>
          </cell>
          <cell r="V2128" t="str">
            <v>10</v>
          </cell>
          <cell r="X2128" t="str">
            <v>.1</v>
          </cell>
          <cell r="Z2128" t="str">
            <v>1.2</v>
          </cell>
          <cell r="AB2128" t="str">
            <v>2.2</v>
          </cell>
          <cell r="AD2128" t="str">
            <v>99.2</v>
          </cell>
          <cell r="AE2128" t="str">
            <v>345</v>
          </cell>
          <cell r="AF2128" t="str">
            <v xml:space="preserve">  2210000</v>
          </cell>
          <cell r="AG2128" t="str">
            <v>350</v>
          </cell>
        </row>
        <row r="2129">
          <cell r="H2129" t="str">
            <v>1619_B_4</v>
          </cell>
          <cell r="I2129">
            <v>27030</v>
          </cell>
          <cell r="K2129" t="str">
            <v>OP</v>
          </cell>
          <cell r="L2129" t="str">
            <v>EK</v>
          </cell>
          <cell r="O2129" t="str">
            <v>7515</v>
          </cell>
          <cell r="P2129">
            <v>1958</v>
          </cell>
          <cell r="Q2129">
            <v>0.03</v>
          </cell>
          <cell r="R2129" t="str">
            <v>90.7</v>
          </cell>
          <cell r="S2129" t="str">
            <v>90.7</v>
          </cell>
          <cell r="T2129">
            <v>34394</v>
          </cell>
          <cell r="V2129" t="str">
            <v>NA</v>
          </cell>
          <cell r="X2129" t="str">
            <v>.1</v>
          </cell>
          <cell r="Z2129" t="str">
            <v>NA</v>
          </cell>
          <cell r="AB2129" t="str">
            <v>2.2</v>
          </cell>
          <cell r="AD2129" t="str">
            <v>90</v>
          </cell>
          <cell r="AE2129" t="str">
            <v>95</v>
          </cell>
          <cell r="AF2129" t="str">
            <v xml:space="preserve">   731000</v>
          </cell>
          <cell r="AG2129" t="str">
            <v>330</v>
          </cell>
        </row>
        <row r="2130">
          <cell r="H2130" t="str">
            <v>1626_B_1</v>
          </cell>
          <cell r="I2130">
            <v>30834</v>
          </cell>
          <cell r="K2130" t="str">
            <v>OP</v>
          </cell>
          <cell r="L2130" t="str">
            <v>EK</v>
          </cell>
          <cell r="O2130" t="str">
            <v>6308</v>
          </cell>
          <cell r="P2130">
            <v>8143</v>
          </cell>
          <cell r="Q2130">
            <v>0.01</v>
          </cell>
          <cell r="R2130" t="str">
            <v>99.4</v>
          </cell>
          <cell r="S2130" t="str">
            <v>99.4</v>
          </cell>
          <cell r="T2130">
            <v>38626</v>
          </cell>
          <cell r="V2130" t="str">
            <v>12.0</v>
          </cell>
          <cell r="X2130" t="str">
            <v>0.1</v>
          </cell>
          <cell r="Z2130" t="str">
            <v>0.8</v>
          </cell>
          <cell r="AB2130" t="str">
            <v>2.2</v>
          </cell>
          <cell r="AD2130" t="str">
            <v>99.4</v>
          </cell>
          <cell r="AE2130" t="str">
            <v>50</v>
          </cell>
          <cell r="AF2130" t="str">
            <v xml:space="preserve">   385411</v>
          </cell>
          <cell r="AG2130" t="str">
            <v>300</v>
          </cell>
        </row>
        <row r="2131">
          <cell r="H2131" t="str">
            <v>1626_B_2</v>
          </cell>
          <cell r="I2131">
            <v>30926</v>
          </cell>
          <cell r="K2131" t="str">
            <v>OP</v>
          </cell>
          <cell r="L2131" t="str">
            <v>EK</v>
          </cell>
          <cell r="O2131" t="str">
            <v>5830</v>
          </cell>
          <cell r="P2131">
            <v>8135</v>
          </cell>
          <cell r="Q2131">
            <v>2E-3</v>
          </cell>
          <cell r="R2131" t="str">
            <v>99.4</v>
          </cell>
          <cell r="S2131" t="str">
            <v>99.4</v>
          </cell>
          <cell r="T2131">
            <v>38626</v>
          </cell>
          <cell r="V2131" t="str">
            <v>12.0</v>
          </cell>
          <cell r="X2131" t="str">
            <v>0.1</v>
          </cell>
          <cell r="Z2131" t="str">
            <v>0.8</v>
          </cell>
          <cell r="AB2131" t="str">
            <v>2.2</v>
          </cell>
          <cell r="AD2131" t="str">
            <v>99.4</v>
          </cell>
          <cell r="AE2131" t="str">
            <v>52</v>
          </cell>
          <cell r="AF2131" t="str">
            <v xml:space="preserve">   390259</v>
          </cell>
          <cell r="AG2131" t="str">
            <v>300</v>
          </cell>
        </row>
        <row r="2132">
          <cell r="H2132" t="str">
            <v>1626_B_3</v>
          </cell>
          <cell r="I2132">
            <v>31017</v>
          </cell>
          <cell r="K2132" t="str">
            <v>OP</v>
          </cell>
          <cell r="L2132" t="str">
            <v>EK</v>
          </cell>
          <cell r="O2132" t="str">
            <v>9196</v>
          </cell>
          <cell r="P2132">
            <v>7919</v>
          </cell>
          <cell r="Q2132">
            <v>0.03</v>
          </cell>
          <cell r="R2132" t="str">
            <v>99.4</v>
          </cell>
          <cell r="S2132" t="str">
            <v>99.4</v>
          </cell>
          <cell r="T2132">
            <v>38626</v>
          </cell>
          <cell r="V2132" t="str">
            <v>12.0</v>
          </cell>
          <cell r="X2132" t="str">
            <v>0.1</v>
          </cell>
          <cell r="Z2132" t="str">
            <v>0.8</v>
          </cell>
          <cell r="AB2132" t="str">
            <v>2.2</v>
          </cell>
          <cell r="AD2132" t="str">
            <v>99.4</v>
          </cell>
          <cell r="AE2132" t="str">
            <v>70</v>
          </cell>
          <cell r="AF2132" t="str">
            <v xml:space="preserve">   685176</v>
          </cell>
          <cell r="AG2132" t="str">
            <v>300</v>
          </cell>
        </row>
        <row r="2133">
          <cell r="H2133" t="str">
            <v>1626_B_4</v>
          </cell>
          <cell r="I2133">
            <v>26481</v>
          </cell>
          <cell r="K2133" t="str">
            <v>OP</v>
          </cell>
          <cell r="L2133" t="str">
            <v>EK</v>
          </cell>
          <cell r="O2133" t="str">
            <v>6230</v>
          </cell>
          <cell r="P2133">
            <v>2639</v>
          </cell>
          <cell r="Q2133">
            <v>0</v>
          </cell>
          <cell r="R2133" t="str">
            <v>90.0</v>
          </cell>
          <cell r="S2133" t="str">
            <v>90.0</v>
          </cell>
          <cell r="T2133">
            <v>38657</v>
          </cell>
          <cell r="V2133" t="str">
            <v>NA</v>
          </cell>
          <cell r="X2133" t="str">
            <v>0.1</v>
          </cell>
          <cell r="Z2133" t="str">
            <v>NA</v>
          </cell>
          <cell r="AB2133" t="str">
            <v>2.2</v>
          </cell>
          <cell r="AD2133" t="str">
            <v>NA</v>
          </cell>
          <cell r="AE2133" t="str">
            <v>192</v>
          </cell>
          <cell r="AF2133" t="str">
            <v xml:space="preserve">  1550000</v>
          </cell>
          <cell r="AG2133" t="str">
            <v>343</v>
          </cell>
        </row>
        <row r="2134">
          <cell r="H2134" t="str">
            <v>1570_B_11</v>
          </cell>
          <cell r="I2134">
            <v>26451</v>
          </cell>
          <cell r="K2134" t="str">
            <v>OP</v>
          </cell>
          <cell r="L2134" t="str">
            <v>EK</v>
          </cell>
          <cell r="O2134" t="str">
            <v>7500</v>
          </cell>
          <cell r="P2134">
            <v>4874</v>
          </cell>
          <cell r="Q2134">
            <v>0.05</v>
          </cell>
          <cell r="R2134" t="str">
            <v>98.6</v>
          </cell>
          <cell r="S2134" t="str">
            <v>98.6</v>
          </cell>
          <cell r="T2134">
            <v>36495</v>
          </cell>
          <cell r="V2134" t="str">
            <v>20.0</v>
          </cell>
          <cell r="X2134" t="str">
            <v>NA</v>
          </cell>
          <cell r="Z2134" t="str">
            <v>1.0</v>
          </cell>
          <cell r="AB2134" t="str">
            <v>NA</v>
          </cell>
          <cell r="AD2134" t="str">
            <v>99.5</v>
          </cell>
          <cell r="AE2134" t="str">
            <v>78</v>
          </cell>
          <cell r="AF2134" t="str">
            <v xml:space="preserve">   270000</v>
          </cell>
          <cell r="AG2134" t="str">
            <v>305</v>
          </cell>
        </row>
        <row r="2135">
          <cell r="H2135" t="str">
            <v>1570_B_9</v>
          </cell>
          <cell r="I2135">
            <v>17319</v>
          </cell>
          <cell r="K2135" t="str">
            <v>OP</v>
          </cell>
          <cell r="L2135" t="str">
            <v>EK</v>
          </cell>
          <cell r="O2135" t="str">
            <v>900</v>
          </cell>
          <cell r="P2135">
            <v>1605</v>
          </cell>
          <cell r="Q2135">
            <v>0.17</v>
          </cell>
          <cell r="R2135" t="str">
            <v>98.7</v>
          </cell>
          <cell r="S2135" t="str">
            <v>98.7</v>
          </cell>
          <cell r="T2135">
            <v>35462</v>
          </cell>
          <cell r="V2135" t="str">
            <v>20.0</v>
          </cell>
          <cell r="X2135" t="str">
            <v>NA</v>
          </cell>
          <cell r="Z2135" t="str">
            <v>1.0</v>
          </cell>
          <cell r="AB2135" t="str">
            <v>NA</v>
          </cell>
          <cell r="AD2135" t="str">
            <v>94</v>
          </cell>
          <cell r="AE2135" t="str">
            <v>900</v>
          </cell>
          <cell r="AF2135" t="str">
            <v xml:space="preserve">   146000</v>
          </cell>
          <cell r="AG2135" t="str">
            <v>350</v>
          </cell>
        </row>
        <row r="2136">
          <cell r="H2136" t="str">
            <v>3178_B_1</v>
          </cell>
          <cell r="I2136">
            <v>27546</v>
          </cell>
          <cell r="K2136" t="str">
            <v>OP</v>
          </cell>
          <cell r="L2136" t="str">
            <v>EK</v>
          </cell>
          <cell r="O2136" t="str">
            <v>7291</v>
          </cell>
          <cell r="P2136">
            <v>7806</v>
          </cell>
          <cell r="Q2136">
            <v>0.04</v>
          </cell>
          <cell r="R2136" t="str">
            <v>99.5</v>
          </cell>
          <cell r="S2136" t="str">
            <v>99.5</v>
          </cell>
          <cell r="T2136">
            <v>36342</v>
          </cell>
          <cell r="V2136" t="str">
            <v>7.0</v>
          </cell>
          <cell r="W2136" t="str">
            <v>15.0</v>
          </cell>
          <cell r="X2136" t="str">
            <v>NA</v>
          </cell>
          <cell r="Z2136" t="str">
            <v>2.0</v>
          </cell>
          <cell r="AA2136" t="str">
            <v>2.4</v>
          </cell>
          <cell r="AB2136" t="str">
            <v>NA</v>
          </cell>
          <cell r="AD2136" t="str">
            <v>99.5</v>
          </cell>
          <cell r="AE2136" t="str">
            <v>150</v>
          </cell>
          <cell r="AF2136" t="str">
            <v>800000</v>
          </cell>
          <cell r="AG2136" t="str">
            <v>305</v>
          </cell>
        </row>
        <row r="2137">
          <cell r="H2137" t="str">
            <v>3178_B_2</v>
          </cell>
          <cell r="I2137">
            <v>27546</v>
          </cell>
          <cell r="K2137" t="str">
            <v>OP</v>
          </cell>
          <cell r="L2137" t="str">
            <v>EK</v>
          </cell>
          <cell r="O2137" t="str">
            <v>5217</v>
          </cell>
          <cell r="P2137">
            <v>7833</v>
          </cell>
          <cell r="Q2137">
            <v>0.01</v>
          </cell>
          <cell r="R2137" t="str">
            <v>99.9</v>
          </cell>
          <cell r="S2137" t="str">
            <v>99.8</v>
          </cell>
          <cell r="T2137">
            <v>34851</v>
          </cell>
          <cell r="V2137" t="str">
            <v>7.0</v>
          </cell>
          <cell r="W2137" t="str">
            <v>15.0</v>
          </cell>
          <cell r="X2137" t="str">
            <v>NA</v>
          </cell>
          <cell r="Z2137" t="str">
            <v>2.0</v>
          </cell>
          <cell r="AA2137" t="str">
            <v>2.4</v>
          </cell>
          <cell r="AB2137" t="str">
            <v>NA</v>
          </cell>
          <cell r="AD2137" t="str">
            <v>99.5</v>
          </cell>
          <cell r="AE2137" t="str">
            <v>150</v>
          </cell>
          <cell r="AF2137" t="str">
            <v xml:space="preserve">   800000</v>
          </cell>
          <cell r="AG2137" t="str">
            <v>305</v>
          </cell>
        </row>
        <row r="2138">
          <cell r="H2138" t="str">
            <v>3179_B_1</v>
          </cell>
          <cell r="I2138">
            <v>25204</v>
          </cell>
          <cell r="K2138" t="str">
            <v>OP</v>
          </cell>
          <cell r="L2138" t="str">
            <v>EK</v>
          </cell>
          <cell r="O2138" t="str">
            <v>6747</v>
          </cell>
          <cell r="P2138">
            <v>4915</v>
          </cell>
          <cell r="Q2138">
            <v>0.02</v>
          </cell>
          <cell r="R2138" t="str">
            <v>99.0</v>
          </cell>
          <cell r="S2138" t="str">
            <v>99.0</v>
          </cell>
          <cell r="T2138">
            <v>38565</v>
          </cell>
          <cell r="V2138" t="str">
            <v>10.0</v>
          </cell>
          <cell r="W2138" t="str">
            <v>20</v>
          </cell>
          <cell r="X2138" t="str">
            <v>NA</v>
          </cell>
          <cell r="Z2138" t="str">
            <v>2.0</v>
          </cell>
          <cell r="AA2138" t="str">
            <v>3.9</v>
          </cell>
          <cell r="AB2138" t="str">
            <v>NA</v>
          </cell>
          <cell r="AD2138" t="str">
            <v>99</v>
          </cell>
          <cell r="AE2138" t="str">
            <v>446</v>
          </cell>
          <cell r="AF2138" t="str">
            <v xml:space="preserve">  1733000</v>
          </cell>
          <cell r="AG2138" t="str">
            <v>300</v>
          </cell>
        </row>
        <row r="2139">
          <cell r="H2139" t="str">
            <v>3179_B_2</v>
          </cell>
          <cell r="I2139">
            <v>25569</v>
          </cell>
          <cell r="K2139" t="str">
            <v>OP</v>
          </cell>
          <cell r="L2139" t="str">
            <v>EK</v>
          </cell>
          <cell r="O2139" t="str">
            <v>6804</v>
          </cell>
          <cell r="P2139">
            <v>7558</v>
          </cell>
          <cell r="Q2139">
            <v>0.02</v>
          </cell>
          <cell r="R2139" t="str">
            <v>99.0</v>
          </cell>
          <cell r="S2139" t="str">
            <v>99.0</v>
          </cell>
          <cell r="T2139">
            <v>27820</v>
          </cell>
          <cell r="V2139" t="str">
            <v>10.0</v>
          </cell>
          <cell r="W2139" t="str">
            <v>20</v>
          </cell>
          <cell r="X2139" t="str">
            <v>NA</v>
          </cell>
          <cell r="Z2139" t="str">
            <v>2.0</v>
          </cell>
          <cell r="AA2139" t="str">
            <v>3.9</v>
          </cell>
          <cell r="AB2139" t="str">
            <v>NA</v>
          </cell>
          <cell r="AD2139" t="str">
            <v>99</v>
          </cell>
          <cell r="AE2139" t="str">
            <v>446</v>
          </cell>
          <cell r="AF2139" t="str">
            <v xml:space="preserve">  1733000</v>
          </cell>
          <cell r="AG2139" t="str">
            <v>300</v>
          </cell>
        </row>
        <row r="2140">
          <cell r="H2140" t="str">
            <v>3179_B_3</v>
          </cell>
          <cell r="I2140">
            <v>25934</v>
          </cell>
          <cell r="K2140" t="str">
            <v>OP</v>
          </cell>
          <cell r="L2140" t="str">
            <v>EK</v>
          </cell>
          <cell r="O2140" t="str">
            <v>6694</v>
          </cell>
          <cell r="P2140">
            <v>7364</v>
          </cell>
          <cell r="Q2140">
            <v>0.02</v>
          </cell>
          <cell r="R2140" t="str">
            <v>99.0</v>
          </cell>
          <cell r="S2140" t="str">
            <v>99.0</v>
          </cell>
          <cell r="T2140">
            <v>27820</v>
          </cell>
          <cell r="V2140" t="str">
            <v>10.0</v>
          </cell>
          <cell r="W2140" t="str">
            <v>20</v>
          </cell>
          <cell r="X2140" t="str">
            <v>NA</v>
          </cell>
          <cell r="Z2140" t="str">
            <v>2.0</v>
          </cell>
          <cell r="AA2140" t="str">
            <v>3.9</v>
          </cell>
          <cell r="AB2140" t="str">
            <v>NA</v>
          </cell>
          <cell r="AD2140" t="str">
            <v>99</v>
          </cell>
          <cell r="AE2140" t="str">
            <v>446</v>
          </cell>
          <cell r="AF2140" t="str">
            <v xml:space="preserve">  1733000</v>
          </cell>
          <cell r="AG2140" t="str">
            <v>300</v>
          </cell>
        </row>
        <row r="2141">
          <cell r="H2141" t="str">
            <v>3181_B_33</v>
          </cell>
          <cell r="I2141">
            <v>26816</v>
          </cell>
          <cell r="K2141" t="str">
            <v>OP</v>
          </cell>
          <cell r="L2141" t="str">
            <v>EK</v>
          </cell>
          <cell r="O2141" t="str">
            <v>3542</v>
          </cell>
          <cell r="P2141">
            <v>7576</v>
          </cell>
          <cell r="Q2141">
            <v>0.18</v>
          </cell>
          <cell r="R2141" t="str">
            <v>94.0</v>
          </cell>
          <cell r="S2141" t="str">
            <v>94.0</v>
          </cell>
          <cell r="T2141">
            <v>37561</v>
          </cell>
          <cell r="V2141" t="str">
            <v>11.0</v>
          </cell>
          <cell r="W2141" t="str">
            <v>14</v>
          </cell>
          <cell r="X2141" t="str">
            <v>NA</v>
          </cell>
          <cell r="Z2141" t="str">
            <v>2.5</v>
          </cell>
          <cell r="AA2141" t="str">
            <v>3.8</v>
          </cell>
          <cell r="AB2141" t="str">
            <v>NA</v>
          </cell>
          <cell r="AD2141" t="str">
            <v>99.5</v>
          </cell>
          <cell r="AE2141" t="str">
            <v>53</v>
          </cell>
          <cell r="AF2141" t="str">
            <v xml:space="preserve">  1100000</v>
          </cell>
          <cell r="AG2141" t="str">
            <v>300</v>
          </cell>
        </row>
        <row r="2142">
          <cell r="H2142" t="str">
            <v>3182_B_77</v>
          </cell>
          <cell r="J2142" t="str">
            <v>NA</v>
          </cell>
          <cell r="K2142" t="str">
            <v>RE</v>
          </cell>
          <cell r="L2142" t="str">
            <v>NA</v>
          </cell>
          <cell r="O2142" t="str">
            <v>288</v>
          </cell>
          <cell r="V2142" t="str">
            <v>NA</v>
          </cell>
          <cell r="X2142" t="str">
            <v>NA</v>
          </cell>
          <cell r="Z2142" t="str">
            <v>NA</v>
          </cell>
          <cell r="AB2142" t="str">
            <v>1</v>
          </cell>
          <cell r="AD2142" t="str">
            <v>0</v>
          </cell>
          <cell r="AE2142" t="str">
            <v>0</v>
          </cell>
          <cell r="AF2142" t="str">
            <v xml:space="preserve">        0</v>
          </cell>
          <cell r="AG2142" t="str">
            <v>0</v>
          </cell>
        </row>
        <row r="2143">
          <cell r="H2143" t="str">
            <v>10250_B_BP1</v>
          </cell>
          <cell r="I2143">
            <v>38473</v>
          </cell>
          <cell r="K2143" t="str">
            <v>OP</v>
          </cell>
          <cell r="L2143" t="str">
            <v>BP</v>
          </cell>
          <cell r="O2143" t="str">
            <v>10000</v>
          </cell>
          <cell r="P2143">
            <v>4610</v>
          </cell>
          <cell r="Q2143">
            <v>3.17</v>
          </cell>
          <cell r="R2143" t="str">
            <v>NA</v>
          </cell>
          <cell r="S2143" t="str">
            <v>NA</v>
          </cell>
          <cell r="U2143" t="str">
            <v>NA</v>
          </cell>
          <cell r="V2143" t="str">
            <v>NA</v>
          </cell>
          <cell r="X2143" t="str">
            <v>NA</v>
          </cell>
          <cell r="Z2143" t="str">
            <v>NA</v>
          </cell>
          <cell r="AB2143" t="str">
            <v>NA</v>
          </cell>
          <cell r="AD2143" t="str">
            <v>99.9</v>
          </cell>
          <cell r="AE2143" t="str">
            <v>0.15</v>
          </cell>
          <cell r="AF2143" t="str">
            <v>65216</v>
          </cell>
          <cell r="AG2143" t="str">
            <v>350</v>
          </cell>
        </row>
        <row r="2144">
          <cell r="H2144" t="str">
            <v>10250_B_BP2</v>
          </cell>
          <cell r="I2144">
            <v>38504</v>
          </cell>
          <cell r="K2144" t="str">
            <v>OP</v>
          </cell>
          <cell r="L2144" t="str">
            <v>BP</v>
          </cell>
          <cell r="O2144" t="str">
            <v>10000</v>
          </cell>
          <cell r="P2144">
            <v>3837</v>
          </cell>
          <cell r="Q2144">
            <v>3.17</v>
          </cell>
          <cell r="R2144" t="str">
            <v>NA</v>
          </cell>
          <cell r="S2144" t="str">
            <v>NA</v>
          </cell>
          <cell r="U2144" t="str">
            <v>NA</v>
          </cell>
          <cell r="V2144" t="str">
            <v>NA</v>
          </cell>
          <cell r="X2144" t="str">
            <v>NA</v>
          </cell>
          <cell r="Z2144" t="str">
            <v>NA</v>
          </cell>
          <cell r="AB2144" t="str">
            <v>NA</v>
          </cell>
          <cell r="AD2144" t="str">
            <v>99.9</v>
          </cell>
          <cell r="AE2144" t="str">
            <v>0.15</v>
          </cell>
          <cell r="AF2144" t="str">
            <v>65776</v>
          </cell>
          <cell r="AG2144" t="str">
            <v>350</v>
          </cell>
        </row>
        <row r="2145">
          <cell r="H2145" t="str">
            <v>10250_B_ESP1</v>
          </cell>
          <cell r="I2145">
            <v>31778</v>
          </cell>
          <cell r="K2145" t="str">
            <v>RE</v>
          </cell>
          <cell r="L2145" t="str">
            <v>EW</v>
          </cell>
          <cell r="O2145" t="str">
            <v>1500</v>
          </cell>
          <cell r="P2145">
            <v>2647</v>
          </cell>
          <cell r="Q2145">
            <v>68.36</v>
          </cell>
          <cell r="R2145" t="str">
            <v>NA</v>
          </cell>
          <cell r="S2145" t="str">
            <v>NA</v>
          </cell>
          <cell r="U2145" t="str">
            <v>NA</v>
          </cell>
          <cell r="V2145" t="str">
            <v>NA</v>
          </cell>
          <cell r="X2145" t="str">
            <v>NA</v>
          </cell>
          <cell r="Z2145" t="str">
            <v>NA</v>
          </cell>
          <cell r="AB2145" t="str">
            <v>NA</v>
          </cell>
          <cell r="AD2145" t="str">
            <v>99.9</v>
          </cell>
          <cell r="AE2145" t="str">
            <v>2</v>
          </cell>
          <cell r="AF2145" t="str">
            <v>56000</v>
          </cell>
          <cell r="AG2145" t="str">
            <v>400</v>
          </cell>
        </row>
        <row r="2146">
          <cell r="H2146" t="str">
            <v>10250_B_ESP2</v>
          </cell>
          <cell r="I2146">
            <v>31778</v>
          </cell>
          <cell r="K2146" t="str">
            <v>RE</v>
          </cell>
          <cell r="L2146" t="str">
            <v>EW</v>
          </cell>
          <cell r="O2146" t="str">
            <v>1500</v>
          </cell>
          <cell r="P2146">
            <v>3262</v>
          </cell>
          <cell r="Q2146">
            <v>81.900000000000006</v>
          </cell>
          <cell r="R2146" t="str">
            <v>NA</v>
          </cell>
          <cell r="S2146" t="str">
            <v>NA</v>
          </cell>
          <cell r="U2146" t="str">
            <v>NA</v>
          </cell>
          <cell r="V2146" t="str">
            <v>NA</v>
          </cell>
          <cell r="X2146" t="str">
            <v>NA</v>
          </cell>
          <cell r="Z2146" t="str">
            <v>NA</v>
          </cell>
          <cell r="AB2146" t="str">
            <v>NA</v>
          </cell>
          <cell r="AD2146" t="str">
            <v>99.9</v>
          </cell>
          <cell r="AE2146" t="str">
            <v>2</v>
          </cell>
          <cell r="AF2146" t="str">
            <v>56000</v>
          </cell>
          <cell r="AG2146" t="str">
            <v>400</v>
          </cell>
        </row>
        <row r="2147">
          <cell r="H2147" t="str">
            <v>50244_B_4PB</v>
          </cell>
          <cell r="I2147">
            <v>31564</v>
          </cell>
          <cell r="K2147" t="str">
            <v>OP</v>
          </cell>
          <cell r="L2147" t="str">
            <v>EW</v>
          </cell>
          <cell r="O2147" t="str">
            <v>EN</v>
          </cell>
          <cell r="P2147">
            <v>8553</v>
          </cell>
          <cell r="Q2147">
            <v>6.0000000000000001E-3</v>
          </cell>
          <cell r="R2147" t="str">
            <v>99.5</v>
          </cell>
          <cell r="S2147" t="str">
            <v>99.5</v>
          </cell>
          <cell r="T2147">
            <v>37895</v>
          </cell>
          <cell r="V2147" t="str">
            <v>12.0</v>
          </cell>
          <cell r="X2147" t="str">
            <v>NA</v>
          </cell>
          <cell r="Z2147" t="str">
            <v>0.6</v>
          </cell>
          <cell r="AB2147" t="str">
            <v>NA</v>
          </cell>
          <cell r="AD2147" t="str">
            <v>99.7</v>
          </cell>
          <cell r="AE2147" t="str">
            <v>35</v>
          </cell>
          <cell r="AF2147" t="str">
            <v>202000</v>
          </cell>
          <cell r="AG2147" t="str">
            <v>350</v>
          </cell>
        </row>
        <row r="2148">
          <cell r="H2148" t="str">
            <v>50244_B_BBB</v>
          </cell>
          <cell r="I2148">
            <v>26451</v>
          </cell>
          <cell r="K2148" t="str">
            <v>OP</v>
          </cell>
          <cell r="L2148" t="str">
            <v>EW</v>
          </cell>
          <cell r="O2148" t="str">
            <v>EN</v>
          </cell>
          <cell r="P2148">
            <v>7336</v>
          </cell>
          <cell r="Q2148">
            <v>0.03</v>
          </cell>
          <cell r="R2148" t="str">
            <v>99.5</v>
          </cell>
          <cell r="S2148" t="str">
            <v>99.5</v>
          </cell>
          <cell r="T2148">
            <v>37895</v>
          </cell>
          <cell r="V2148" t="str">
            <v>8.0</v>
          </cell>
          <cell r="X2148" t="str">
            <v>NA</v>
          </cell>
          <cell r="Z2148" t="str">
            <v>0.7</v>
          </cell>
          <cell r="AB2148" t="str">
            <v>NA</v>
          </cell>
          <cell r="AD2148" t="str">
            <v>99.3</v>
          </cell>
          <cell r="AE2148" t="str">
            <v>32</v>
          </cell>
          <cell r="AF2148" t="str">
            <v>187000</v>
          </cell>
          <cell r="AG2148" t="str">
            <v>425</v>
          </cell>
        </row>
        <row r="2149">
          <cell r="H2149" t="str">
            <v>50244_B_PGB</v>
          </cell>
          <cell r="I2149">
            <v>26451</v>
          </cell>
          <cell r="K2149" t="str">
            <v>OP</v>
          </cell>
          <cell r="L2149" t="str">
            <v>EW</v>
          </cell>
          <cell r="O2149" t="str">
            <v>EN</v>
          </cell>
          <cell r="P2149">
            <v>8286</v>
          </cell>
          <cell r="Q2149">
            <v>0.02</v>
          </cell>
          <cell r="R2149" t="str">
            <v>99.5</v>
          </cell>
          <cell r="S2149" t="str">
            <v>99.5</v>
          </cell>
          <cell r="T2149">
            <v>37956</v>
          </cell>
          <cell r="V2149" t="str">
            <v>8.0</v>
          </cell>
          <cell r="X2149" t="str">
            <v>NA</v>
          </cell>
          <cell r="Z2149" t="str">
            <v>0.7</v>
          </cell>
          <cell r="AB2149" t="str">
            <v>NA</v>
          </cell>
          <cell r="AD2149" t="str">
            <v>99.3</v>
          </cell>
          <cell r="AE2149" t="str">
            <v>32</v>
          </cell>
          <cell r="AF2149" t="str">
            <v>187000</v>
          </cell>
          <cell r="AG2149" t="str">
            <v>425</v>
          </cell>
        </row>
        <row r="2150">
          <cell r="H2150" t="str">
            <v>50244_B_RBB</v>
          </cell>
          <cell r="I2150">
            <v>26451</v>
          </cell>
          <cell r="K2150" t="str">
            <v>OP</v>
          </cell>
          <cell r="L2150" t="str">
            <v>WS</v>
          </cell>
          <cell r="O2150" t="str">
            <v>EN</v>
          </cell>
          <cell r="P2150">
            <v>7553</v>
          </cell>
          <cell r="Q2150">
            <v>0.12</v>
          </cell>
          <cell r="R2150" t="str">
            <v>99</v>
          </cell>
          <cell r="S2150" t="str">
            <v>99</v>
          </cell>
          <cell r="T2150">
            <v>38139</v>
          </cell>
          <cell r="V2150" t="str">
            <v>8.0</v>
          </cell>
          <cell r="X2150" t="str">
            <v>NA</v>
          </cell>
          <cell r="Z2150" t="str">
            <v>NA</v>
          </cell>
          <cell r="AB2150" t="str">
            <v>NA</v>
          </cell>
          <cell r="AD2150" t="str">
            <v>EN</v>
          </cell>
          <cell r="AE2150" t="str">
            <v>70</v>
          </cell>
          <cell r="AF2150" t="str">
            <v>140000</v>
          </cell>
          <cell r="AG2150" t="str">
            <v>140</v>
          </cell>
        </row>
        <row r="2151">
          <cell r="H2151" t="str">
            <v>50244_B_RCB</v>
          </cell>
          <cell r="I2151">
            <v>26451</v>
          </cell>
          <cell r="K2151" t="str">
            <v>OP</v>
          </cell>
          <cell r="L2151" t="str">
            <v>EW</v>
          </cell>
          <cell r="O2151" t="str">
            <v>EN</v>
          </cell>
          <cell r="P2151">
            <v>7889</v>
          </cell>
          <cell r="Q2151">
            <v>0.04</v>
          </cell>
          <cell r="R2151" t="str">
            <v>99.5</v>
          </cell>
          <cell r="S2151" t="str">
            <v>99.5</v>
          </cell>
          <cell r="T2151">
            <v>37956</v>
          </cell>
          <cell r="V2151" t="str">
            <v>8.0</v>
          </cell>
          <cell r="X2151" t="str">
            <v>NA</v>
          </cell>
          <cell r="Z2151" t="str">
            <v>0.7</v>
          </cell>
          <cell r="AB2151" t="str">
            <v>NA</v>
          </cell>
          <cell r="AD2151" t="str">
            <v>99.3</v>
          </cell>
          <cell r="AE2151" t="str">
            <v>40</v>
          </cell>
          <cell r="AF2151" t="str">
            <v>236000</v>
          </cell>
          <cell r="AG2151" t="str">
            <v>425</v>
          </cell>
        </row>
        <row r="2152">
          <cell r="H2152" t="str">
            <v>50956_B_BFB</v>
          </cell>
          <cell r="I2152">
            <v>36312</v>
          </cell>
          <cell r="K2152" t="str">
            <v>OP</v>
          </cell>
          <cell r="L2152" t="str">
            <v>EK</v>
          </cell>
          <cell r="O2152" t="str">
            <v>6700</v>
          </cell>
          <cell r="P2152">
            <v>8391</v>
          </cell>
          <cell r="Q2152">
            <v>0.01</v>
          </cell>
          <cell r="R2152" t="str">
            <v>99.2</v>
          </cell>
          <cell r="S2152" t="str">
            <v>NA</v>
          </cell>
          <cell r="U2152" t="str">
            <v>NA</v>
          </cell>
          <cell r="V2152" t="str">
            <v>NA</v>
          </cell>
          <cell r="W2152" t="str">
            <v>NA</v>
          </cell>
          <cell r="X2152" t="str">
            <v>NA</v>
          </cell>
          <cell r="Y2152" t="str">
            <v>NA</v>
          </cell>
          <cell r="Z2152" t="str">
            <v>NA</v>
          </cell>
          <cell r="AA2152" t="str">
            <v>NA</v>
          </cell>
          <cell r="AB2152" t="str">
            <v>NA</v>
          </cell>
          <cell r="AC2152" t="str">
            <v>NA</v>
          </cell>
          <cell r="AD2152" t="str">
            <v>99.2</v>
          </cell>
          <cell r="AE2152" t="str">
            <v>88</v>
          </cell>
          <cell r="AF2152" t="str">
            <v>230000</v>
          </cell>
          <cell r="AG2152" t="str">
            <v>330</v>
          </cell>
        </row>
        <row r="2153">
          <cell r="H2153" t="str">
            <v>50956_B_PB1</v>
          </cell>
          <cell r="I2153">
            <v>30103</v>
          </cell>
          <cell r="K2153" t="str">
            <v>OP</v>
          </cell>
          <cell r="L2153" t="str">
            <v>EK</v>
          </cell>
          <cell r="O2153" t="str">
            <v>11306</v>
          </cell>
          <cell r="P2153">
            <v>7324</v>
          </cell>
          <cell r="Q2153">
            <v>0.01</v>
          </cell>
          <cell r="R2153" t="str">
            <v>99.9</v>
          </cell>
          <cell r="S2153" t="str">
            <v>99.9</v>
          </cell>
          <cell r="T2153">
            <v>30956</v>
          </cell>
          <cell r="V2153" t="str">
            <v>14</v>
          </cell>
          <cell r="W2153" t="str">
            <v>14</v>
          </cell>
          <cell r="X2153" t="str">
            <v>NA</v>
          </cell>
          <cell r="Y2153" t="str">
            <v>NA</v>
          </cell>
          <cell r="Z2153" t="str">
            <v>2.8</v>
          </cell>
          <cell r="AA2153" t="str">
            <v>2.8</v>
          </cell>
          <cell r="AB2153" t="str">
            <v>NA</v>
          </cell>
          <cell r="AC2153" t="str">
            <v>NA</v>
          </cell>
          <cell r="AD2153" t="str">
            <v>99.9</v>
          </cell>
          <cell r="AE2153" t="str">
            <v>203</v>
          </cell>
          <cell r="AF2153" t="str">
            <v>396800</v>
          </cell>
          <cell r="AG2153" t="str">
            <v>333</v>
          </cell>
        </row>
        <row r="2154">
          <cell r="H2154" t="str">
            <v>50956_B_PB2</v>
          </cell>
          <cell r="I2154">
            <v>30103</v>
          </cell>
          <cell r="K2154" t="str">
            <v>OP</v>
          </cell>
          <cell r="L2154" t="str">
            <v>EK</v>
          </cell>
          <cell r="O2154" t="str">
            <v>11306</v>
          </cell>
          <cell r="P2154">
            <v>7377</v>
          </cell>
          <cell r="Q2154">
            <v>0.01</v>
          </cell>
          <cell r="R2154" t="str">
            <v>99.9</v>
          </cell>
          <cell r="S2154" t="str">
            <v>99.9</v>
          </cell>
          <cell r="T2154">
            <v>30956</v>
          </cell>
          <cell r="V2154" t="str">
            <v>14</v>
          </cell>
          <cell r="W2154" t="str">
            <v>14</v>
          </cell>
          <cell r="X2154" t="str">
            <v>NA</v>
          </cell>
          <cell r="Y2154" t="str">
            <v>NA</v>
          </cell>
          <cell r="Z2154" t="str">
            <v>2.8</v>
          </cell>
          <cell r="AA2154" t="str">
            <v>2.8</v>
          </cell>
          <cell r="AB2154" t="str">
            <v>NA</v>
          </cell>
          <cell r="AC2154" t="str">
            <v>NA</v>
          </cell>
          <cell r="AD2154" t="str">
            <v>99.9</v>
          </cell>
          <cell r="AE2154" t="str">
            <v>203</v>
          </cell>
          <cell r="AF2154" t="str">
            <v>396800</v>
          </cell>
          <cell r="AG2154" t="str">
            <v>333</v>
          </cell>
        </row>
        <row r="2155">
          <cell r="H2155" t="str">
            <v>50956_B_PB3</v>
          </cell>
          <cell r="I2155">
            <v>30103</v>
          </cell>
          <cell r="K2155" t="str">
            <v>OP</v>
          </cell>
          <cell r="L2155" t="str">
            <v>EK</v>
          </cell>
          <cell r="O2155" t="str">
            <v>11306</v>
          </cell>
          <cell r="P2155">
            <v>5619</v>
          </cell>
          <cell r="Q2155">
            <v>0.01</v>
          </cell>
          <cell r="R2155" t="str">
            <v>99.9</v>
          </cell>
          <cell r="S2155" t="str">
            <v>99.9</v>
          </cell>
          <cell r="T2155">
            <v>30956</v>
          </cell>
          <cell r="V2155" t="str">
            <v>14</v>
          </cell>
          <cell r="W2155" t="str">
            <v>14</v>
          </cell>
          <cell r="X2155" t="str">
            <v>NA</v>
          </cell>
          <cell r="Y2155" t="str">
            <v>NA</v>
          </cell>
          <cell r="Z2155" t="str">
            <v>2.8</v>
          </cell>
          <cell r="AA2155" t="str">
            <v>2.8</v>
          </cell>
          <cell r="AB2155" t="str">
            <v>NA</v>
          </cell>
          <cell r="AC2155" t="str">
            <v>NA</v>
          </cell>
          <cell r="AD2155" t="str">
            <v>99.9</v>
          </cell>
          <cell r="AE2155" t="str">
            <v>203</v>
          </cell>
          <cell r="AF2155" t="str">
            <v>396800</v>
          </cell>
          <cell r="AG2155" t="str">
            <v>333</v>
          </cell>
        </row>
        <row r="2156">
          <cell r="H2156" t="str">
            <v>50956_B_RB3</v>
          </cell>
          <cell r="I2156">
            <v>34486</v>
          </cell>
          <cell r="K2156" t="str">
            <v>OP</v>
          </cell>
          <cell r="L2156" t="str">
            <v>EK</v>
          </cell>
          <cell r="O2156" t="str">
            <v>8000</v>
          </cell>
          <cell r="P2156">
            <v>8472</v>
          </cell>
          <cell r="Q2156">
            <v>7.0000000000000007E-2</v>
          </cell>
          <cell r="R2156" t="str">
            <v>99.8</v>
          </cell>
          <cell r="S2156" t="str">
            <v>NA</v>
          </cell>
          <cell r="U2156" t="str">
            <v>NA</v>
          </cell>
          <cell r="V2156" t="str">
            <v>NA</v>
          </cell>
          <cell r="W2156" t="str">
            <v>NA</v>
          </cell>
          <cell r="X2156" t="str">
            <v>NA</v>
          </cell>
          <cell r="Y2156" t="str">
            <v>NA</v>
          </cell>
          <cell r="Z2156" t="str">
            <v>NA</v>
          </cell>
          <cell r="AA2156" t="str">
            <v>NA</v>
          </cell>
          <cell r="AB2156" t="str">
            <v>NA</v>
          </cell>
          <cell r="AC2156" t="str">
            <v>NA</v>
          </cell>
          <cell r="AD2156" t="str">
            <v>99.8</v>
          </cell>
          <cell r="AE2156" t="str">
            <v>84</v>
          </cell>
          <cell r="AF2156" t="str">
            <v>420000</v>
          </cell>
          <cell r="AG2156" t="str">
            <v>390</v>
          </cell>
        </row>
        <row r="2157">
          <cell r="H2157" t="str">
            <v>126_B_4</v>
          </cell>
          <cell r="I2157">
            <v>32112</v>
          </cell>
          <cell r="K2157" t="str">
            <v>OP</v>
          </cell>
          <cell r="L2157" t="str">
            <v>BP</v>
          </cell>
          <cell r="O2157" t="str">
            <v>EN</v>
          </cell>
          <cell r="P2157">
            <v>8308</v>
          </cell>
          <cell r="Q2157">
            <v>0.01</v>
          </cell>
          <cell r="R2157" t="str">
            <v>99.8</v>
          </cell>
          <cell r="S2157" t="str">
            <v>99.8</v>
          </cell>
          <cell r="T2157">
            <v>38504</v>
          </cell>
          <cell r="V2157" t="str">
            <v>12.5</v>
          </cell>
          <cell r="X2157" t="str">
            <v>NA</v>
          </cell>
          <cell r="Z2157" t="str">
            <v>.6</v>
          </cell>
          <cell r="AB2157" t="str">
            <v>NA</v>
          </cell>
          <cell r="AD2157" t="str">
            <v>99.8</v>
          </cell>
          <cell r="AE2157" t="str">
            <v>0</v>
          </cell>
          <cell r="AF2157" t="str">
            <v xml:space="preserve">   395000</v>
          </cell>
          <cell r="AG2157" t="str">
            <v>287</v>
          </cell>
        </row>
        <row r="2158">
          <cell r="H2158" t="str">
            <v>8223_B_1</v>
          </cell>
          <cell r="I2158">
            <v>31199</v>
          </cell>
          <cell r="K2158" t="str">
            <v>OP</v>
          </cell>
          <cell r="L2158" t="str">
            <v>BR</v>
          </cell>
          <cell r="O2158" t="str">
            <v>19445</v>
          </cell>
          <cell r="P2158">
            <v>8351</v>
          </cell>
          <cell r="Q2158">
            <v>0.01</v>
          </cell>
          <cell r="R2158" t="str">
            <v>99.9</v>
          </cell>
          <cell r="S2158" t="str">
            <v>99.9</v>
          </cell>
          <cell r="T2158">
            <v>38473</v>
          </cell>
          <cell r="V2158" t="str">
            <v>20.0</v>
          </cell>
          <cell r="X2158" t="str">
            <v>NA</v>
          </cell>
          <cell r="Z2158" t="str">
            <v>0.7</v>
          </cell>
          <cell r="AB2158" t="str">
            <v>1.0</v>
          </cell>
          <cell r="AD2158" t="str">
            <v>99.9</v>
          </cell>
          <cell r="AE2158" t="str">
            <v>113</v>
          </cell>
          <cell r="AF2158" t="str">
            <v xml:space="preserve">  1523740</v>
          </cell>
          <cell r="AG2158" t="str">
            <v>150</v>
          </cell>
        </row>
        <row r="2159">
          <cell r="H2159" t="str">
            <v>8223_B_2</v>
          </cell>
          <cell r="I2159">
            <v>33025</v>
          </cell>
          <cell r="K2159" t="str">
            <v>OP</v>
          </cell>
          <cell r="L2159" t="str">
            <v>BR</v>
          </cell>
          <cell r="O2159" t="str">
            <v>24712</v>
          </cell>
          <cell r="P2159">
            <v>7176</v>
          </cell>
          <cell r="Q2159">
            <v>0.01</v>
          </cell>
          <cell r="R2159" t="str">
            <v>99.9</v>
          </cell>
          <cell r="S2159" t="str">
            <v>99.9</v>
          </cell>
          <cell r="T2159">
            <v>38504</v>
          </cell>
          <cell r="V2159" t="str">
            <v>20.0</v>
          </cell>
          <cell r="X2159" t="str">
            <v>EN</v>
          </cell>
          <cell r="Z2159" t="str">
            <v>0.7</v>
          </cell>
          <cell r="AB2159" t="str">
            <v>1.0</v>
          </cell>
          <cell r="AD2159" t="str">
            <v>99.9</v>
          </cell>
          <cell r="AE2159" t="str">
            <v>113</v>
          </cell>
          <cell r="AF2159" t="str">
            <v xml:space="preserve">  1523740</v>
          </cell>
          <cell r="AG2159" t="str">
            <v>150</v>
          </cell>
        </row>
        <row r="2160">
          <cell r="H2160" t="str">
            <v>50243_B_8</v>
          </cell>
          <cell r="I2160">
            <v>31656</v>
          </cell>
          <cell r="K2160" t="str">
            <v>OP</v>
          </cell>
          <cell r="L2160" t="str">
            <v>MC</v>
          </cell>
          <cell r="M2160" t="str">
            <v>EH</v>
          </cell>
          <cell r="O2160" t="str">
            <v>5183</v>
          </cell>
          <cell r="P2160">
            <v>8179</v>
          </cell>
          <cell r="Q2160">
            <v>0</v>
          </cell>
          <cell r="R2160" t="str">
            <v>99.8</v>
          </cell>
          <cell r="S2160" t="str">
            <v>NA</v>
          </cell>
          <cell r="U2160" t="str">
            <v>NA</v>
          </cell>
          <cell r="V2160" t="str">
            <v>8.8</v>
          </cell>
          <cell r="X2160" t="str">
            <v>0.1</v>
          </cell>
          <cell r="Z2160" t="str">
            <v>0.7</v>
          </cell>
          <cell r="AB2160" t="str">
            <v>0.7</v>
          </cell>
          <cell r="AD2160" t="str">
            <v>99.5</v>
          </cell>
          <cell r="AE2160" t="str">
            <v>13</v>
          </cell>
          <cell r="AF2160" t="str">
            <v>320000</v>
          </cell>
          <cell r="AG2160" t="str">
            <v>360</v>
          </cell>
        </row>
        <row r="2161">
          <cell r="H2161" t="str">
            <v>50250_B_1RB</v>
          </cell>
          <cell r="I2161">
            <v>27546</v>
          </cell>
          <cell r="K2161" t="str">
            <v>OP</v>
          </cell>
          <cell r="L2161" t="str">
            <v>EK</v>
          </cell>
          <cell r="O2161" t="str">
            <v>860</v>
          </cell>
          <cell r="P2161">
            <v>8555</v>
          </cell>
          <cell r="Q2161">
            <v>0.03</v>
          </cell>
          <cell r="R2161" t="str">
            <v>NA</v>
          </cell>
          <cell r="S2161" t="str">
            <v>NA</v>
          </cell>
          <cell r="U2161" t="str">
            <v>NA</v>
          </cell>
          <cell r="V2161" t="str">
            <v>NA</v>
          </cell>
          <cell r="X2161" t="str">
            <v>NA</v>
          </cell>
          <cell r="Z2161" t="str">
            <v>NA</v>
          </cell>
          <cell r="AB2161" t="str">
            <v>NA</v>
          </cell>
          <cell r="AD2161" t="str">
            <v>99.8</v>
          </cell>
          <cell r="AE2161" t="str">
            <v>37.4</v>
          </cell>
          <cell r="AF2161" t="str">
            <v>355000</v>
          </cell>
          <cell r="AG2161" t="str">
            <v>370</v>
          </cell>
        </row>
        <row r="2162">
          <cell r="H2162" t="str">
            <v>50250_B_2RB</v>
          </cell>
          <cell r="I2162">
            <v>31199</v>
          </cell>
          <cell r="K2162" t="str">
            <v>OP</v>
          </cell>
          <cell r="L2162" t="str">
            <v>EK</v>
          </cell>
          <cell r="O2162" t="str">
            <v>1034</v>
          </cell>
          <cell r="P2162">
            <v>8405</v>
          </cell>
          <cell r="Q2162">
            <v>0.02</v>
          </cell>
          <cell r="R2162" t="str">
            <v>NA</v>
          </cell>
          <cell r="S2162" t="str">
            <v>NA</v>
          </cell>
          <cell r="U2162" t="str">
            <v>NA</v>
          </cell>
          <cell r="V2162" t="str">
            <v>NA</v>
          </cell>
          <cell r="X2162" t="str">
            <v>NA</v>
          </cell>
          <cell r="Z2162" t="str">
            <v>NA</v>
          </cell>
          <cell r="AB2162" t="str">
            <v>NA</v>
          </cell>
          <cell r="AD2162" t="str">
            <v>99.8</v>
          </cell>
          <cell r="AE2162" t="str">
            <v>37.4</v>
          </cell>
          <cell r="AF2162" t="str">
            <v>355000</v>
          </cell>
          <cell r="AG2162" t="str">
            <v>370</v>
          </cell>
        </row>
        <row r="2163">
          <cell r="H2163" t="str">
            <v>50250_B_3PB</v>
          </cell>
          <cell r="I2163">
            <v>29738</v>
          </cell>
          <cell r="K2163" t="str">
            <v>OP</v>
          </cell>
          <cell r="L2163" t="str">
            <v>MC</v>
          </cell>
          <cell r="M2163" t="str">
            <v>WS</v>
          </cell>
          <cell r="O2163" t="str">
            <v>EN</v>
          </cell>
          <cell r="P2163">
            <v>8576</v>
          </cell>
          <cell r="Q2163">
            <v>0.05</v>
          </cell>
          <cell r="R2163" t="str">
            <v>NA</v>
          </cell>
          <cell r="S2163" t="str">
            <v>NA</v>
          </cell>
          <cell r="U2163" t="str">
            <v>NA</v>
          </cell>
          <cell r="V2163" t="str">
            <v>10.0</v>
          </cell>
          <cell r="X2163" t="str">
            <v>NA</v>
          </cell>
          <cell r="Z2163" t="str">
            <v>4.0</v>
          </cell>
          <cell r="AB2163" t="str">
            <v>NA</v>
          </cell>
          <cell r="AD2163" t="str">
            <v>99.3</v>
          </cell>
          <cell r="AE2163" t="str">
            <v>11.3</v>
          </cell>
          <cell r="AF2163" t="str">
            <v>65100</v>
          </cell>
          <cell r="AG2163" t="str">
            <v>168</v>
          </cell>
        </row>
        <row r="2164">
          <cell r="H2164" t="str">
            <v>50250_B_4PB</v>
          </cell>
          <cell r="I2164">
            <v>29738</v>
          </cell>
          <cell r="K2164" t="str">
            <v>OP</v>
          </cell>
          <cell r="L2164" t="str">
            <v>MC</v>
          </cell>
          <cell r="M2164" t="str">
            <v>WS</v>
          </cell>
          <cell r="O2164" t="str">
            <v>405</v>
          </cell>
          <cell r="P2164">
            <v>8330</v>
          </cell>
          <cell r="Q2164">
            <v>0.1</v>
          </cell>
          <cell r="R2164" t="str">
            <v>NA</v>
          </cell>
          <cell r="S2164" t="str">
            <v>NA</v>
          </cell>
          <cell r="U2164" t="str">
            <v>NA</v>
          </cell>
          <cell r="V2164" t="str">
            <v>10.0</v>
          </cell>
          <cell r="X2164" t="str">
            <v>NA</v>
          </cell>
          <cell r="Z2164" t="str">
            <v>4.0</v>
          </cell>
          <cell r="AB2164" t="str">
            <v>NA</v>
          </cell>
          <cell r="AD2164" t="str">
            <v>98.5</v>
          </cell>
          <cell r="AE2164" t="str">
            <v>48.7</v>
          </cell>
          <cell r="AF2164" t="str">
            <v>253875</v>
          </cell>
          <cell r="AG2164" t="str">
            <v>157</v>
          </cell>
        </row>
        <row r="2165">
          <cell r="H2165" t="str">
            <v>50254_B_WS</v>
          </cell>
          <cell r="I2165">
            <v>23529</v>
          </cell>
          <cell r="K2165" t="str">
            <v>OP</v>
          </cell>
          <cell r="L2165" t="str">
            <v>WS</v>
          </cell>
          <cell r="O2165" t="str">
            <v>1800</v>
          </cell>
          <cell r="P2165">
            <v>8489</v>
          </cell>
          <cell r="Q2165">
            <v>0.03</v>
          </cell>
          <cell r="R2165" t="str">
            <v>99.7</v>
          </cell>
          <cell r="S2165" t="str">
            <v>99.7</v>
          </cell>
          <cell r="T2165">
            <v>35704</v>
          </cell>
          <cell r="V2165" t="str">
            <v>6.0</v>
          </cell>
          <cell r="X2165" t="str">
            <v>0.1</v>
          </cell>
          <cell r="Z2165" t="str">
            <v>1.5</v>
          </cell>
          <cell r="AB2165" t="str">
            <v>2.1</v>
          </cell>
          <cell r="AD2165" t="str">
            <v>99.5</v>
          </cell>
          <cell r="AE2165" t="str">
            <v>16</v>
          </cell>
          <cell r="AF2165" t="str">
            <v>265000</v>
          </cell>
          <cell r="AG2165" t="str">
            <v>420</v>
          </cell>
        </row>
        <row r="2166">
          <cell r="H2166" t="str">
            <v>2516_B_1</v>
          </cell>
          <cell r="I2166">
            <v>27942</v>
          </cell>
          <cell r="K2166" t="str">
            <v>OP</v>
          </cell>
          <cell r="L2166" t="str">
            <v>EK</v>
          </cell>
          <cell r="O2166" t="str">
            <v>7797</v>
          </cell>
          <cell r="P2166">
            <v>5550</v>
          </cell>
          <cell r="Q2166">
            <v>0.01</v>
          </cell>
          <cell r="R2166" t="str">
            <v>84.4</v>
          </cell>
          <cell r="S2166" t="str">
            <v>50.0</v>
          </cell>
          <cell r="T2166">
            <v>38322</v>
          </cell>
          <cell r="V2166" t="str">
            <v>NA</v>
          </cell>
          <cell r="X2166" t="str">
            <v>.2</v>
          </cell>
          <cell r="Z2166" t="str">
            <v>NA</v>
          </cell>
          <cell r="AB2166" t="str">
            <v>1</v>
          </cell>
          <cell r="AD2166" t="str">
            <v>98</v>
          </cell>
          <cell r="AE2166" t="str">
            <v>44</v>
          </cell>
          <cell r="AF2166" t="str">
            <v xml:space="preserve">  1020000</v>
          </cell>
          <cell r="AG2166" t="str">
            <v>285</v>
          </cell>
        </row>
        <row r="2167">
          <cell r="H2167" t="str">
            <v>2516_B_2</v>
          </cell>
          <cell r="I2167">
            <v>28672</v>
          </cell>
          <cell r="K2167" t="str">
            <v>OP</v>
          </cell>
          <cell r="L2167" t="str">
            <v>EK</v>
          </cell>
          <cell r="O2167" t="str">
            <v>10235</v>
          </cell>
          <cell r="P2167">
            <v>7974</v>
          </cell>
          <cell r="Q2167">
            <v>0.01</v>
          </cell>
          <cell r="R2167" t="str">
            <v>89.4</v>
          </cell>
          <cell r="S2167" t="str">
            <v>50.0</v>
          </cell>
          <cell r="T2167">
            <v>38534</v>
          </cell>
          <cell r="V2167" t="str">
            <v>NA</v>
          </cell>
          <cell r="X2167" t="str">
            <v>.2</v>
          </cell>
          <cell r="Z2167" t="str">
            <v>NA</v>
          </cell>
          <cell r="AB2167" t="str">
            <v>1</v>
          </cell>
          <cell r="AD2167" t="str">
            <v>98</v>
          </cell>
          <cell r="AE2167" t="str">
            <v>44</v>
          </cell>
          <cell r="AF2167" t="str">
            <v xml:space="preserve">  1020000</v>
          </cell>
          <cell r="AG2167" t="str">
            <v>285</v>
          </cell>
        </row>
        <row r="2168">
          <cell r="H2168" t="str">
            <v>2516_B_3</v>
          </cell>
          <cell r="I2168">
            <v>26481</v>
          </cell>
          <cell r="K2168" t="str">
            <v>OP</v>
          </cell>
          <cell r="L2168" t="str">
            <v>EK</v>
          </cell>
          <cell r="O2168" t="str">
            <v>4336</v>
          </cell>
          <cell r="P2168">
            <v>6702</v>
          </cell>
          <cell r="Q2168">
            <v>0.01</v>
          </cell>
          <cell r="R2168" t="str">
            <v>87.4</v>
          </cell>
          <cell r="S2168" t="str">
            <v>50.0</v>
          </cell>
          <cell r="T2168">
            <v>38596</v>
          </cell>
          <cell r="V2168" t="str">
            <v>NA</v>
          </cell>
          <cell r="X2168" t="str">
            <v>.2</v>
          </cell>
          <cell r="Z2168" t="str">
            <v>NA</v>
          </cell>
          <cell r="AB2168" t="str">
            <v>1</v>
          </cell>
          <cell r="AD2168" t="str">
            <v>98</v>
          </cell>
          <cell r="AE2168" t="str">
            <v>44</v>
          </cell>
          <cell r="AF2168" t="str">
            <v xml:space="preserve">  1020000</v>
          </cell>
          <cell r="AG2168" t="str">
            <v>285</v>
          </cell>
        </row>
        <row r="2169">
          <cell r="H2169" t="str">
            <v>2516_B_4</v>
          </cell>
          <cell r="I2169">
            <v>28460</v>
          </cell>
          <cell r="K2169" t="str">
            <v>OP</v>
          </cell>
          <cell r="L2169" t="str">
            <v>EK</v>
          </cell>
          <cell r="O2169" t="str">
            <v>8621</v>
          </cell>
          <cell r="P2169">
            <v>7864</v>
          </cell>
          <cell r="Q2169">
            <v>0.01</v>
          </cell>
          <cell r="R2169" t="str">
            <v>89.6</v>
          </cell>
          <cell r="S2169" t="str">
            <v>50.0</v>
          </cell>
          <cell r="T2169">
            <v>38322</v>
          </cell>
          <cell r="V2169" t="str">
            <v>NA</v>
          </cell>
          <cell r="X2169" t="str">
            <v>.2</v>
          </cell>
          <cell r="Z2169" t="str">
            <v>NA</v>
          </cell>
          <cell r="AB2169" t="str">
            <v>.7</v>
          </cell>
          <cell r="AD2169" t="str">
            <v>98</v>
          </cell>
          <cell r="AE2169" t="str">
            <v>44</v>
          </cell>
          <cell r="AF2169" t="str">
            <v xml:space="preserve">  1020000</v>
          </cell>
          <cell r="AG2169" t="str">
            <v>285</v>
          </cell>
        </row>
        <row r="2170">
          <cell r="H2170" t="str">
            <v>2517_B_3</v>
          </cell>
          <cell r="I2170">
            <v>21490</v>
          </cell>
          <cell r="K2170" t="str">
            <v>OP</v>
          </cell>
          <cell r="L2170" t="str">
            <v>EK</v>
          </cell>
          <cell r="O2170" t="str">
            <v>1077</v>
          </cell>
          <cell r="P2170">
            <v>6598</v>
          </cell>
          <cell r="Q2170">
            <v>0.01</v>
          </cell>
          <cell r="R2170" t="str">
            <v>85.4</v>
          </cell>
          <cell r="S2170" t="str">
            <v>50.0</v>
          </cell>
          <cell r="T2170">
            <v>38534</v>
          </cell>
          <cell r="V2170" t="str">
            <v>NA</v>
          </cell>
          <cell r="X2170" t="str">
            <v>.2</v>
          </cell>
          <cell r="Z2170" t="str">
            <v>NA</v>
          </cell>
          <cell r="AB2170" t="str">
            <v>1</v>
          </cell>
          <cell r="AD2170" t="str">
            <v>95</v>
          </cell>
          <cell r="AE2170" t="str">
            <v>480</v>
          </cell>
          <cell r="AF2170" t="str">
            <v xml:space="preserve">   518000</v>
          </cell>
          <cell r="AG2170" t="str">
            <v>281</v>
          </cell>
        </row>
        <row r="2171">
          <cell r="H2171" t="str">
            <v>2517_B_4</v>
          </cell>
          <cell r="I2171">
            <v>22221</v>
          </cell>
          <cell r="K2171" t="str">
            <v>OP</v>
          </cell>
          <cell r="L2171" t="str">
            <v>EK</v>
          </cell>
          <cell r="O2171" t="str">
            <v>1103</v>
          </cell>
          <cell r="P2171">
            <v>7437</v>
          </cell>
          <cell r="Q2171">
            <v>0.01</v>
          </cell>
          <cell r="R2171" t="str">
            <v>83.1</v>
          </cell>
          <cell r="S2171" t="str">
            <v>50.0</v>
          </cell>
          <cell r="T2171">
            <v>38565</v>
          </cell>
          <cell r="V2171" t="str">
            <v>NA</v>
          </cell>
          <cell r="X2171" t="str">
            <v>.2</v>
          </cell>
          <cell r="Z2171" t="str">
            <v>NA</v>
          </cell>
          <cell r="AB2171" t="str">
            <v>1</v>
          </cell>
          <cell r="AD2171" t="str">
            <v>95</v>
          </cell>
          <cell r="AE2171" t="str">
            <v>480</v>
          </cell>
          <cell r="AF2171" t="str">
            <v xml:space="preserve">   518000</v>
          </cell>
          <cell r="AG2171" t="str">
            <v>281</v>
          </cell>
        </row>
        <row r="2172">
          <cell r="H2172" t="str">
            <v>50544_B_10</v>
          </cell>
          <cell r="I2172">
            <v>32143</v>
          </cell>
          <cell r="K2172" t="str">
            <v>OP</v>
          </cell>
          <cell r="L2172" t="str">
            <v>WS</v>
          </cell>
          <cell r="O2172" t="str">
            <v>5000</v>
          </cell>
          <cell r="P2172">
            <v>8421</v>
          </cell>
          <cell r="Q2172">
            <v>0.08</v>
          </cell>
          <cell r="R2172" t="str">
            <v>95.0</v>
          </cell>
          <cell r="S2172" t="str">
            <v>NA</v>
          </cell>
          <cell r="U2172" t="str">
            <v>NA</v>
          </cell>
          <cell r="V2172" t="str">
            <v>NA</v>
          </cell>
          <cell r="X2172" t="str">
            <v>0.5</v>
          </cell>
          <cell r="Z2172" t="str">
            <v>NA</v>
          </cell>
          <cell r="AB2172" t="str">
            <v>.76</v>
          </cell>
          <cell r="AD2172" t="str">
            <v>95.0</v>
          </cell>
          <cell r="AE2172" t="str">
            <v>34</v>
          </cell>
          <cell r="AF2172" t="str">
            <v>100000</v>
          </cell>
          <cell r="AG2172" t="str">
            <v>145</v>
          </cell>
        </row>
        <row r="2173">
          <cell r="H2173" t="str">
            <v>50544_B_ESP</v>
          </cell>
          <cell r="I2173">
            <v>31778</v>
          </cell>
          <cell r="K2173" t="str">
            <v>OP</v>
          </cell>
          <cell r="L2173" t="str">
            <v>EK</v>
          </cell>
          <cell r="O2173" t="str">
            <v>8100</v>
          </cell>
          <cell r="P2173">
            <v>8451</v>
          </cell>
          <cell r="Q2173">
            <v>0.02</v>
          </cell>
          <cell r="R2173" t="str">
            <v>99.4</v>
          </cell>
          <cell r="S2173" t="str">
            <v>NA</v>
          </cell>
          <cell r="U2173" t="str">
            <v>NA</v>
          </cell>
          <cell r="V2173" t="str">
            <v>NA</v>
          </cell>
          <cell r="X2173" t="str">
            <v>0.5</v>
          </cell>
          <cell r="Z2173" t="str">
            <v>NA</v>
          </cell>
          <cell r="AB2173" t="str">
            <v>0.76</v>
          </cell>
          <cell r="AD2173" t="str">
            <v>99.5</v>
          </cell>
          <cell r="AE2173" t="str">
            <v>11</v>
          </cell>
          <cell r="AF2173" t="str">
            <v>180000</v>
          </cell>
          <cell r="AG2173" t="str">
            <v>390</v>
          </cell>
        </row>
        <row r="2174">
          <cell r="H2174" t="str">
            <v>50146_B_BAGJ01</v>
          </cell>
          <cell r="I2174">
            <v>31107</v>
          </cell>
          <cell r="K2174" t="str">
            <v>OP</v>
          </cell>
          <cell r="L2174" t="str">
            <v>BR</v>
          </cell>
          <cell r="O2174" t="str">
            <v>EN</v>
          </cell>
          <cell r="P2174">
            <v>6912</v>
          </cell>
          <cell r="Q2174">
            <v>0.02</v>
          </cell>
          <cell r="R2174" t="str">
            <v>99.9</v>
          </cell>
          <cell r="S2174" t="str">
            <v>NA</v>
          </cell>
          <cell r="U2174" t="str">
            <v>NA</v>
          </cell>
          <cell r="V2174" t="str">
            <v>13.0</v>
          </cell>
          <cell r="X2174" t="str">
            <v>NA</v>
          </cell>
          <cell r="Z2174" t="str">
            <v>0.8</v>
          </cell>
          <cell r="AB2174" t="str">
            <v>NA</v>
          </cell>
          <cell r="AD2174" t="str">
            <v>99.9</v>
          </cell>
          <cell r="AE2174" t="str">
            <v>EN</v>
          </cell>
          <cell r="AF2174" t="str">
            <v>133942</v>
          </cell>
          <cell r="AG2174" t="str">
            <v>325</v>
          </cell>
        </row>
        <row r="2175">
          <cell r="H2175" t="str">
            <v>50812_B_ESP</v>
          </cell>
          <cell r="I2175">
            <v>30407</v>
          </cell>
          <cell r="K2175" t="str">
            <v>OP</v>
          </cell>
          <cell r="L2175" t="str">
            <v>EW</v>
          </cell>
          <cell r="M2175" t="str">
            <v>BP</v>
          </cell>
          <cell r="N2175" t="str">
            <v>MC</v>
          </cell>
          <cell r="O2175" t="str">
            <v>3200</v>
          </cell>
          <cell r="P2175">
            <v>8500</v>
          </cell>
          <cell r="Q2175">
            <v>0.02</v>
          </cell>
          <cell r="R2175" t="str">
            <v>94.0</v>
          </cell>
          <cell r="S2175" t="str">
            <v>98.0</v>
          </cell>
          <cell r="T2175">
            <v>35156</v>
          </cell>
          <cell r="V2175" t="str">
            <v>8.0</v>
          </cell>
          <cell r="X2175" t="str">
            <v>NA</v>
          </cell>
          <cell r="Z2175" t="str">
            <v>1.5</v>
          </cell>
          <cell r="AB2175" t="str">
            <v>1.5</v>
          </cell>
          <cell r="AD2175" t="str">
            <v>99.1</v>
          </cell>
          <cell r="AE2175" t="str">
            <v>27</v>
          </cell>
          <cell r="AF2175" t="str">
            <v>160000</v>
          </cell>
          <cell r="AG2175" t="str">
            <v>275</v>
          </cell>
        </row>
        <row r="2176">
          <cell r="H2176" t="str">
            <v>54751_B_ESP1</v>
          </cell>
          <cell r="I2176">
            <v>34973</v>
          </cell>
          <cell r="K2176" t="str">
            <v>OP</v>
          </cell>
          <cell r="L2176" t="str">
            <v>EK</v>
          </cell>
          <cell r="O2176" t="str">
            <v>3667</v>
          </cell>
          <cell r="P2176">
            <v>7601</v>
          </cell>
          <cell r="Q2176">
            <v>0.02</v>
          </cell>
          <cell r="R2176" t="str">
            <v>99.1</v>
          </cell>
          <cell r="S2176" t="str">
            <v>99.1</v>
          </cell>
          <cell r="T2176">
            <v>36770</v>
          </cell>
          <cell r="V2176" t="str">
            <v>4.88</v>
          </cell>
          <cell r="W2176" t="str">
            <v>0.27</v>
          </cell>
          <cell r="X2176" t="str">
            <v>NA</v>
          </cell>
          <cell r="Z2176" t="str">
            <v>0.01</v>
          </cell>
          <cell r="AA2176" t="str">
            <v>0.4</v>
          </cell>
          <cell r="AB2176" t="str">
            <v>NA</v>
          </cell>
          <cell r="AD2176" t="str">
            <v>99.1</v>
          </cell>
          <cell r="AE2176" t="str">
            <v>0.05</v>
          </cell>
          <cell r="AF2176" t="str">
            <v>245302</v>
          </cell>
          <cell r="AG2176" t="str">
            <v>335</v>
          </cell>
        </row>
        <row r="2177">
          <cell r="H2177" t="str">
            <v>54751_B_MDC1</v>
          </cell>
          <cell r="I2177">
            <v>34973</v>
          </cell>
          <cell r="K2177" t="str">
            <v>OP</v>
          </cell>
          <cell r="L2177" t="str">
            <v>EK</v>
          </cell>
          <cell r="O2177" t="str">
            <v>3667</v>
          </cell>
          <cell r="P2177">
            <v>7599</v>
          </cell>
          <cell r="Q2177">
            <v>0.05</v>
          </cell>
          <cell r="R2177" t="str">
            <v>99.1</v>
          </cell>
          <cell r="S2177" t="str">
            <v>99.1</v>
          </cell>
          <cell r="T2177">
            <v>38504</v>
          </cell>
          <cell r="U2177" t="str">
            <v>EN</v>
          </cell>
          <cell r="V2177" t="str">
            <v>4.88</v>
          </cell>
          <cell r="W2177" t="str">
            <v>0.27</v>
          </cell>
          <cell r="X2177" t="str">
            <v>NA</v>
          </cell>
          <cell r="Z2177" t="str">
            <v>0.01</v>
          </cell>
          <cell r="AA2177" t="str">
            <v>0.19</v>
          </cell>
          <cell r="AB2177" t="str">
            <v>NA</v>
          </cell>
          <cell r="AD2177" t="str">
            <v>85.0</v>
          </cell>
          <cell r="AE2177" t="str">
            <v>EN</v>
          </cell>
          <cell r="AF2177" t="str">
            <v>EN</v>
          </cell>
          <cell r="AG2177" t="str">
            <v>590</v>
          </cell>
        </row>
        <row r="2178">
          <cell r="H2178" t="str">
            <v>1606_B_1</v>
          </cell>
          <cell r="I2178">
            <v>30590</v>
          </cell>
          <cell r="K2178" t="str">
            <v>OP</v>
          </cell>
          <cell r="L2178" t="str">
            <v>EK</v>
          </cell>
          <cell r="O2178" t="str">
            <v>10843</v>
          </cell>
          <cell r="P2178">
            <v>7980</v>
          </cell>
          <cell r="Q2178">
            <v>0.08</v>
          </cell>
          <cell r="R2178" t="str">
            <v>99.2</v>
          </cell>
          <cell r="S2178" t="str">
            <v>99.2</v>
          </cell>
          <cell r="T2178">
            <v>38292</v>
          </cell>
          <cell r="V2178" t="str">
            <v>NA</v>
          </cell>
          <cell r="W2178" t="str">
            <v>9.0</v>
          </cell>
          <cell r="X2178" t="str">
            <v>NA</v>
          </cell>
          <cell r="Z2178" t="str">
            <v>NA</v>
          </cell>
          <cell r="AA2178" t="str">
            <v>1.5</v>
          </cell>
          <cell r="AB2178" t="str">
            <v>NA</v>
          </cell>
          <cell r="AC2178" t="str">
            <v>0.3</v>
          </cell>
          <cell r="AD2178" t="str">
            <v>99.5</v>
          </cell>
          <cell r="AE2178" t="str">
            <v>110</v>
          </cell>
          <cell r="AF2178" t="str">
            <v xml:space="preserve">   600000</v>
          </cell>
          <cell r="AG2178" t="str">
            <v>300</v>
          </cell>
        </row>
        <row r="2179">
          <cell r="H2179" t="str">
            <v>1613_B_5</v>
          </cell>
          <cell r="I2179">
            <v>30803</v>
          </cell>
          <cell r="K2179" t="str">
            <v>SC</v>
          </cell>
          <cell r="L2179" t="str">
            <v>EK</v>
          </cell>
          <cell r="O2179" t="str">
            <v>5670</v>
          </cell>
          <cell r="P2179">
            <v>0</v>
          </cell>
          <cell r="Q2179" t="str">
            <v>NA</v>
          </cell>
          <cell r="R2179" t="str">
            <v>NA</v>
          </cell>
          <cell r="S2179" t="str">
            <v>NA</v>
          </cell>
          <cell r="U2179" t="str">
            <v>NA</v>
          </cell>
          <cell r="V2179" t="str">
            <v>9</v>
          </cell>
          <cell r="X2179" t="str">
            <v>NA</v>
          </cell>
          <cell r="Z2179" t="str">
            <v>.8</v>
          </cell>
          <cell r="AA2179" t="str">
            <v>1.3</v>
          </cell>
          <cell r="AB2179" t="str">
            <v>NA</v>
          </cell>
          <cell r="AD2179" t="str">
            <v>99</v>
          </cell>
          <cell r="AE2179" t="str">
            <v>76</v>
          </cell>
          <cell r="AF2179" t="str">
            <v xml:space="preserve">   300000</v>
          </cell>
          <cell r="AG2179" t="str">
            <v>345</v>
          </cell>
        </row>
        <row r="2180">
          <cell r="H2180" t="str">
            <v>1613_B_6</v>
          </cell>
          <cell r="I2180">
            <v>30834</v>
          </cell>
          <cell r="K2180" t="str">
            <v>OP</v>
          </cell>
          <cell r="L2180" t="str">
            <v>EK</v>
          </cell>
          <cell r="O2180" t="str">
            <v>9330</v>
          </cell>
          <cell r="P2180">
            <v>7805</v>
          </cell>
          <cell r="Q2180">
            <v>0.02</v>
          </cell>
          <cell r="R2180" t="str">
            <v>99.0</v>
          </cell>
          <cell r="S2180" t="str">
            <v>99.7</v>
          </cell>
          <cell r="U2180" t="str">
            <v>NA</v>
          </cell>
          <cell r="V2180" t="str">
            <v>9</v>
          </cell>
          <cell r="X2180" t="str">
            <v>NA</v>
          </cell>
          <cell r="Z2180" t="str">
            <v>.8</v>
          </cell>
          <cell r="AA2180" t="str">
            <v>1.3</v>
          </cell>
          <cell r="AB2180" t="str">
            <v>NA</v>
          </cell>
          <cell r="AD2180" t="str">
            <v>99</v>
          </cell>
          <cell r="AE2180" t="str">
            <v>111</v>
          </cell>
          <cell r="AF2180" t="str">
            <v xml:space="preserve">   465000</v>
          </cell>
          <cell r="AG2180" t="str">
            <v>310</v>
          </cell>
        </row>
        <row r="2181">
          <cell r="H2181" t="str">
            <v>50398_B_13</v>
          </cell>
          <cell r="I2181">
            <v>29860</v>
          </cell>
          <cell r="K2181" t="str">
            <v>OP</v>
          </cell>
          <cell r="L2181" t="str">
            <v>EW</v>
          </cell>
          <cell r="O2181" t="str">
            <v>6822</v>
          </cell>
          <cell r="P2181">
            <v>8590</v>
          </cell>
          <cell r="Q2181">
            <v>0.02</v>
          </cell>
          <cell r="R2181" t="str">
            <v>99.8</v>
          </cell>
          <cell r="S2181" t="str">
            <v>NA</v>
          </cell>
          <cell r="U2181" t="str">
            <v>NA</v>
          </cell>
          <cell r="V2181" t="str">
            <v>10.0</v>
          </cell>
          <cell r="X2181" t="str">
            <v>NA</v>
          </cell>
          <cell r="Z2181" t="str">
            <v>1.8</v>
          </cell>
          <cell r="AB2181" t="str">
            <v>3.0</v>
          </cell>
          <cell r="AD2181" t="str">
            <v>99.8</v>
          </cell>
          <cell r="AE2181" t="str">
            <v>17.0</v>
          </cell>
          <cell r="AF2181" t="str">
            <v>232000</v>
          </cell>
          <cell r="AG2181" t="str">
            <v>360</v>
          </cell>
        </row>
        <row r="2182">
          <cell r="H2182" t="str">
            <v>50398_B_15</v>
          </cell>
          <cell r="I2182">
            <v>34731</v>
          </cell>
          <cell r="K2182" t="str">
            <v>OP</v>
          </cell>
          <cell r="L2182" t="str">
            <v>EW</v>
          </cell>
          <cell r="O2182" t="str">
            <v>12726</v>
          </cell>
          <cell r="P2182">
            <v>8590</v>
          </cell>
          <cell r="Q2182">
            <v>0.01</v>
          </cell>
          <cell r="R2182" t="str">
            <v>99.8</v>
          </cell>
          <cell r="S2182" t="str">
            <v>NA</v>
          </cell>
          <cell r="U2182" t="str">
            <v>NA</v>
          </cell>
          <cell r="V2182" t="str">
            <v>NA</v>
          </cell>
          <cell r="X2182" t="str">
            <v>NA</v>
          </cell>
          <cell r="Z2182" t="str">
            <v>NA</v>
          </cell>
          <cell r="AB2182" t="str">
            <v>NA</v>
          </cell>
          <cell r="AD2182" t="str">
            <v>99.8</v>
          </cell>
          <cell r="AE2182" t="str">
            <v>40.0</v>
          </cell>
          <cell r="AF2182" t="str">
            <v>499000</v>
          </cell>
          <cell r="AG2182" t="str">
            <v>334</v>
          </cell>
        </row>
        <row r="2183">
          <cell r="H2183" t="str">
            <v>87_B_1</v>
          </cell>
          <cell r="I2183">
            <v>31017</v>
          </cell>
          <cell r="K2183" t="str">
            <v>OP</v>
          </cell>
          <cell r="L2183" t="str">
            <v>BR</v>
          </cell>
          <cell r="O2183" t="str">
            <v>14117</v>
          </cell>
          <cell r="P2183">
            <v>8645</v>
          </cell>
          <cell r="Q2183">
            <v>0.01</v>
          </cell>
          <cell r="R2183" t="str">
            <v>99.9</v>
          </cell>
          <cell r="S2183" t="str">
            <v>99.9</v>
          </cell>
          <cell r="T2183">
            <v>38504</v>
          </cell>
          <cell r="V2183" t="str">
            <v>28.7</v>
          </cell>
          <cell r="X2183" t="str">
            <v>NA</v>
          </cell>
          <cell r="Z2183" t="str">
            <v>1</v>
          </cell>
          <cell r="AB2183" t="str">
            <v>NA</v>
          </cell>
          <cell r="AD2183" t="str">
            <v>99.9</v>
          </cell>
          <cell r="AE2183" t="str">
            <v>49</v>
          </cell>
          <cell r="AF2183" t="str">
            <v xml:space="preserve">  1362000</v>
          </cell>
          <cell r="AG2183" t="str">
            <v>280</v>
          </cell>
        </row>
        <row r="2184">
          <cell r="H2184" t="str">
            <v>527_B_N4A</v>
          </cell>
          <cell r="I2184">
            <v>33239</v>
          </cell>
          <cell r="K2184" t="str">
            <v>OP</v>
          </cell>
          <cell r="L2184" t="str">
            <v>BS</v>
          </cell>
          <cell r="O2184" t="str">
            <v>2552</v>
          </cell>
          <cell r="P2184">
            <v>8041</v>
          </cell>
          <cell r="Q2184">
            <v>0.01</v>
          </cell>
          <cell r="R2184" t="str">
            <v>99.9</v>
          </cell>
          <cell r="S2184" t="str">
            <v>99.9</v>
          </cell>
          <cell r="T2184">
            <v>36465</v>
          </cell>
          <cell r="V2184" t="str">
            <v>26.1</v>
          </cell>
          <cell r="X2184" t="str">
            <v>NA</v>
          </cell>
          <cell r="Z2184" t="str">
            <v>2.0</v>
          </cell>
          <cell r="AB2184" t="str">
            <v>NA</v>
          </cell>
          <cell r="AD2184" t="str">
            <v>99.9</v>
          </cell>
          <cell r="AE2184" t="str">
            <v>34</v>
          </cell>
          <cell r="AF2184" t="str">
            <v xml:space="preserve">   520000</v>
          </cell>
          <cell r="AG2184" t="str">
            <v>275</v>
          </cell>
        </row>
        <row r="2185">
          <cell r="H2185" t="str">
            <v>527_B_N4B</v>
          </cell>
          <cell r="I2185">
            <v>31898</v>
          </cell>
          <cell r="K2185" t="str">
            <v>OP</v>
          </cell>
          <cell r="L2185" t="str">
            <v>BS</v>
          </cell>
          <cell r="O2185" t="str">
            <v>632</v>
          </cell>
          <cell r="P2185">
            <v>8041</v>
          </cell>
          <cell r="Q2185">
            <v>0.01</v>
          </cell>
          <cell r="R2185" t="str">
            <v>99.9</v>
          </cell>
          <cell r="S2185" t="str">
            <v>99.9</v>
          </cell>
          <cell r="T2185">
            <v>36465</v>
          </cell>
          <cell r="V2185" t="str">
            <v>26.1</v>
          </cell>
          <cell r="X2185" t="str">
            <v>NA</v>
          </cell>
          <cell r="Z2185" t="str">
            <v>2.0</v>
          </cell>
          <cell r="AB2185" t="str">
            <v>NA</v>
          </cell>
          <cell r="AD2185" t="str">
            <v>99.9</v>
          </cell>
          <cell r="AE2185" t="str">
            <v>34</v>
          </cell>
          <cell r="AF2185" t="str">
            <v xml:space="preserve">   520000</v>
          </cell>
          <cell r="AG2185" t="str">
            <v>275</v>
          </cell>
        </row>
        <row r="2186">
          <cell r="H2186" t="str">
            <v>6021_B_C1</v>
          </cell>
          <cell r="I2186">
            <v>37926</v>
          </cell>
          <cell r="K2186" t="str">
            <v>OP</v>
          </cell>
          <cell r="L2186" t="str">
            <v>BP</v>
          </cell>
          <cell r="O2186" t="str">
            <v>58195</v>
          </cell>
          <cell r="P2186">
            <v>8641</v>
          </cell>
          <cell r="Q2186">
            <v>0.01</v>
          </cell>
          <cell r="R2186" t="str">
            <v>99.9</v>
          </cell>
          <cell r="S2186" t="str">
            <v>99.9</v>
          </cell>
          <cell r="T2186">
            <v>37987</v>
          </cell>
          <cell r="V2186" t="str">
            <v>22.6</v>
          </cell>
          <cell r="X2186" t="str">
            <v>NA</v>
          </cell>
          <cell r="Z2186" t="str">
            <v>0.7</v>
          </cell>
          <cell r="AB2186" t="str">
            <v>NA</v>
          </cell>
          <cell r="AD2186" t="str">
            <v>99.9</v>
          </cell>
          <cell r="AE2186" t="str">
            <v>13</v>
          </cell>
          <cell r="AF2186" t="str">
            <v>2148177</v>
          </cell>
          <cell r="AG2186" t="str">
            <v>270</v>
          </cell>
        </row>
        <row r="2187">
          <cell r="H2187" t="str">
            <v>6021_B_C2</v>
          </cell>
          <cell r="I2187">
            <v>38108</v>
          </cell>
          <cell r="K2187" t="str">
            <v>OP</v>
          </cell>
          <cell r="L2187" t="str">
            <v>BP</v>
          </cell>
          <cell r="O2187" t="str">
            <v>52839</v>
          </cell>
          <cell r="P2187">
            <v>8319</v>
          </cell>
          <cell r="Q2187">
            <v>0.01</v>
          </cell>
          <cell r="R2187" t="str">
            <v>99.9</v>
          </cell>
          <cell r="S2187" t="str">
            <v>99.9</v>
          </cell>
          <cell r="T2187">
            <v>38169</v>
          </cell>
          <cell r="V2187" t="str">
            <v>22.6</v>
          </cell>
          <cell r="X2187" t="str">
            <v>NA</v>
          </cell>
          <cell r="Z2187" t="str">
            <v>0.6</v>
          </cell>
          <cell r="AB2187" t="str">
            <v>NA</v>
          </cell>
          <cell r="AD2187" t="str">
            <v>99.9</v>
          </cell>
          <cell r="AE2187" t="str">
            <v>13</v>
          </cell>
          <cell r="AF2187" t="str">
            <v>2148177</v>
          </cell>
          <cell r="AG2187" t="str">
            <v>270</v>
          </cell>
        </row>
        <row r="2188">
          <cell r="H2188" t="str">
            <v>6021_B_C3</v>
          </cell>
          <cell r="I2188">
            <v>30956</v>
          </cell>
          <cell r="K2188" t="str">
            <v>OP</v>
          </cell>
          <cell r="L2188" t="str">
            <v>BR</v>
          </cell>
          <cell r="O2188" t="str">
            <v>47996</v>
          </cell>
          <cell r="P2188">
            <v>7539</v>
          </cell>
          <cell r="Q2188">
            <v>0.01</v>
          </cell>
          <cell r="R2188" t="str">
            <v>99.9</v>
          </cell>
          <cell r="S2188" t="str">
            <v>99.9</v>
          </cell>
          <cell r="T2188">
            <v>36465</v>
          </cell>
          <cell r="V2188" t="str">
            <v>14</v>
          </cell>
          <cell r="X2188" t="str">
            <v>NA</v>
          </cell>
          <cell r="Z2188" t="str">
            <v>0.7</v>
          </cell>
          <cell r="AB2188" t="str">
            <v>NA</v>
          </cell>
          <cell r="AD2188" t="str">
            <v>99.9</v>
          </cell>
          <cell r="AE2188" t="str">
            <v>20</v>
          </cell>
          <cell r="AF2188" t="str">
            <v xml:space="preserve">  2140000</v>
          </cell>
          <cell r="AG2188" t="str">
            <v>190</v>
          </cell>
        </row>
        <row r="2189">
          <cell r="H2189" t="str">
            <v>10202_B_4RPPT</v>
          </cell>
          <cell r="I2189">
            <v>25355</v>
          </cell>
          <cell r="K2189" t="str">
            <v>OP</v>
          </cell>
          <cell r="L2189" t="str">
            <v>EW</v>
          </cell>
          <cell r="O2189" t="str">
            <v>EN</v>
          </cell>
          <cell r="P2189">
            <v>8448</v>
          </cell>
          <cell r="Q2189">
            <v>0.03</v>
          </cell>
          <cell r="R2189" t="str">
            <v>100.0</v>
          </cell>
          <cell r="S2189" t="str">
            <v>NA</v>
          </cell>
          <cell r="U2189" t="str">
            <v>NA</v>
          </cell>
          <cell r="V2189" t="str">
            <v>NA</v>
          </cell>
          <cell r="X2189" t="str">
            <v>NA</v>
          </cell>
          <cell r="Z2189" t="str">
            <v>NA</v>
          </cell>
          <cell r="AB2189" t="str">
            <v>NA</v>
          </cell>
          <cell r="AD2189" t="str">
            <v>99.0</v>
          </cell>
          <cell r="AE2189" t="str">
            <v>137</v>
          </cell>
          <cell r="AF2189" t="str">
            <v>420000</v>
          </cell>
          <cell r="AG2189" t="str">
            <v>430</v>
          </cell>
        </row>
        <row r="2190">
          <cell r="H2190" t="str">
            <v>10202_B_5PMDC</v>
          </cell>
          <cell r="I2190">
            <v>31564</v>
          </cell>
          <cell r="K2190" t="str">
            <v>OP</v>
          </cell>
          <cell r="L2190" t="str">
            <v>MC</v>
          </cell>
          <cell r="M2190" t="str">
            <v>EW</v>
          </cell>
          <cell r="O2190" t="str">
            <v>EN</v>
          </cell>
          <cell r="P2190">
            <v>8467</v>
          </cell>
          <cell r="Q2190">
            <v>0.01</v>
          </cell>
          <cell r="R2190" t="str">
            <v>99.0</v>
          </cell>
          <cell r="S2190" t="str">
            <v>NA</v>
          </cell>
          <cell r="U2190" t="str">
            <v>NA</v>
          </cell>
          <cell r="V2190" t="str">
            <v>NA</v>
          </cell>
          <cell r="X2190" t="str">
            <v>NA</v>
          </cell>
          <cell r="Z2190" t="str">
            <v>NA</v>
          </cell>
          <cell r="AB2190" t="str">
            <v>NA</v>
          </cell>
          <cell r="AD2190" t="str">
            <v>99.0</v>
          </cell>
          <cell r="AE2190" t="str">
            <v>22</v>
          </cell>
          <cell r="AF2190" t="str">
            <v>340000</v>
          </cell>
          <cell r="AG2190" t="str">
            <v>443</v>
          </cell>
        </row>
        <row r="2191">
          <cell r="H2191" t="str">
            <v>10202_B_5PPPT</v>
          </cell>
          <cell r="I2191">
            <v>31564</v>
          </cell>
          <cell r="K2191" t="str">
            <v>OP</v>
          </cell>
          <cell r="L2191" t="str">
            <v>MC</v>
          </cell>
          <cell r="M2191" t="str">
            <v>EW</v>
          </cell>
          <cell r="O2191" t="str">
            <v>EN</v>
          </cell>
          <cell r="P2191">
            <v>8467</v>
          </cell>
          <cell r="Q2191">
            <v>0.01</v>
          </cell>
          <cell r="R2191" t="str">
            <v>99.0</v>
          </cell>
          <cell r="S2191" t="str">
            <v>NA</v>
          </cell>
          <cell r="U2191" t="str">
            <v>NA</v>
          </cell>
          <cell r="V2191" t="str">
            <v>NA</v>
          </cell>
          <cell r="X2191" t="str">
            <v>NA</v>
          </cell>
          <cell r="Z2191" t="str">
            <v>NA</v>
          </cell>
          <cell r="AB2191" t="str">
            <v>NA</v>
          </cell>
          <cell r="AD2191" t="str">
            <v>99.0</v>
          </cell>
          <cell r="AE2191" t="str">
            <v>22</v>
          </cell>
          <cell r="AF2191" t="str">
            <v>340000</v>
          </cell>
          <cell r="AG2191" t="str">
            <v>443</v>
          </cell>
        </row>
        <row r="2192">
          <cell r="H2192" t="str">
            <v>10202_B_5RPPT</v>
          </cell>
          <cell r="I2192">
            <v>28277</v>
          </cell>
          <cell r="K2192" t="str">
            <v>OP</v>
          </cell>
          <cell r="L2192" t="str">
            <v>EW</v>
          </cell>
          <cell r="O2192" t="str">
            <v>EN</v>
          </cell>
          <cell r="P2192">
            <v>8317</v>
          </cell>
          <cell r="Q2192">
            <v>0.02</v>
          </cell>
          <cell r="R2192" t="str">
            <v>99.0</v>
          </cell>
          <cell r="S2192" t="str">
            <v>NA</v>
          </cell>
          <cell r="U2192" t="str">
            <v>NA</v>
          </cell>
          <cell r="V2192" t="str">
            <v>NA</v>
          </cell>
          <cell r="X2192" t="str">
            <v>NA</v>
          </cell>
          <cell r="Z2192" t="str">
            <v>NA</v>
          </cell>
          <cell r="AB2192" t="str">
            <v>NA</v>
          </cell>
          <cell r="AD2192" t="str">
            <v>99.0</v>
          </cell>
          <cell r="AE2192" t="str">
            <v>12</v>
          </cell>
          <cell r="AF2192" t="str">
            <v>475000</v>
          </cell>
          <cell r="AG2192" t="str">
            <v>415</v>
          </cell>
        </row>
        <row r="2193">
          <cell r="H2193" t="str">
            <v>10202_B_7PPPT</v>
          </cell>
          <cell r="I2193">
            <v>30103</v>
          </cell>
          <cell r="K2193" t="str">
            <v>OP</v>
          </cell>
          <cell r="L2193" t="str">
            <v>EW</v>
          </cell>
          <cell r="O2193" t="str">
            <v>EN</v>
          </cell>
          <cell r="P2193">
            <v>8513</v>
          </cell>
          <cell r="Q2193">
            <v>0.03</v>
          </cell>
          <cell r="R2193" t="str">
            <v>99.0</v>
          </cell>
          <cell r="S2193" t="str">
            <v>NA</v>
          </cell>
          <cell r="U2193" t="str">
            <v>NA</v>
          </cell>
          <cell r="V2193" t="str">
            <v>10.0</v>
          </cell>
          <cell r="X2193" t="str">
            <v>NA</v>
          </cell>
          <cell r="Z2193" t="str">
            <v>0.75</v>
          </cell>
          <cell r="AB2193" t="str">
            <v>NA</v>
          </cell>
          <cell r="AD2193" t="str">
            <v>99.0</v>
          </cell>
          <cell r="AE2193" t="str">
            <v>65</v>
          </cell>
          <cell r="AF2193" t="str">
            <v>460000</v>
          </cell>
          <cell r="AG2193" t="str">
            <v>373</v>
          </cell>
        </row>
        <row r="2194">
          <cell r="H2194" t="str">
            <v>54789_B_1RBPPT</v>
          </cell>
          <cell r="I2194">
            <v>20972</v>
          </cell>
          <cell r="K2194" t="str">
            <v>OP</v>
          </cell>
          <cell r="L2194" t="str">
            <v>EW</v>
          </cell>
          <cell r="O2194" t="str">
            <v>700</v>
          </cell>
          <cell r="P2194">
            <v>7707</v>
          </cell>
          <cell r="Q2194">
            <v>0.05</v>
          </cell>
          <cell r="R2194" t="str">
            <v>99.9</v>
          </cell>
          <cell r="S2194" t="str">
            <v>99.8</v>
          </cell>
          <cell r="T2194">
            <v>38443</v>
          </cell>
          <cell r="V2194" t="str">
            <v>NA</v>
          </cell>
          <cell r="X2194" t="str">
            <v>NA</v>
          </cell>
          <cell r="Z2194" t="str">
            <v>NA</v>
          </cell>
          <cell r="AB2194" t="str">
            <v>NA</v>
          </cell>
          <cell r="AD2194" t="str">
            <v>99.6</v>
          </cell>
          <cell r="AE2194" t="str">
            <v>1</v>
          </cell>
          <cell r="AF2194" t="str">
            <v>230000</v>
          </cell>
          <cell r="AG2194" t="str">
            <v>400</v>
          </cell>
        </row>
        <row r="2195">
          <cell r="H2195" t="str">
            <v>54789_B_2PB</v>
          </cell>
          <cell r="I2195">
            <v>28642</v>
          </cell>
          <cell r="K2195" t="str">
            <v>OP</v>
          </cell>
          <cell r="L2195" t="str">
            <v>MC</v>
          </cell>
          <cell r="M2195" t="str">
            <v>WS</v>
          </cell>
          <cell r="O2195" t="str">
            <v>159</v>
          </cell>
          <cell r="P2195">
            <v>8244</v>
          </cell>
          <cell r="Q2195">
            <v>7.0000000000000007E-2</v>
          </cell>
          <cell r="R2195" t="str">
            <v>97.6</v>
          </cell>
          <cell r="S2195" t="str">
            <v>95.0</v>
          </cell>
          <cell r="T2195">
            <v>38412</v>
          </cell>
          <cell r="V2195" t="str">
            <v>NA</v>
          </cell>
          <cell r="X2195" t="str">
            <v>NA</v>
          </cell>
          <cell r="Z2195" t="str">
            <v>NA</v>
          </cell>
          <cell r="AB2195" t="str">
            <v>0.7</v>
          </cell>
          <cell r="AD2195" t="str">
            <v>99.0</v>
          </cell>
          <cell r="AE2195" t="str">
            <v>38</v>
          </cell>
          <cell r="AF2195" t="str">
            <v>84</v>
          </cell>
          <cell r="AG2195" t="str">
            <v>400</v>
          </cell>
        </row>
        <row r="2196">
          <cell r="H2196" t="str">
            <v>54789_B_2RBPPT</v>
          </cell>
          <cell r="I2196">
            <v>23529</v>
          </cell>
          <cell r="K2196" t="str">
            <v>OP</v>
          </cell>
          <cell r="L2196" t="str">
            <v>EW</v>
          </cell>
          <cell r="O2196" t="str">
            <v>800</v>
          </cell>
          <cell r="P2196">
            <v>7708</v>
          </cell>
          <cell r="Q2196">
            <v>0.09</v>
          </cell>
          <cell r="R2196" t="str">
            <v>99.9</v>
          </cell>
          <cell r="S2196" t="str">
            <v>99.8</v>
          </cell>
          <cell r="T2196">
            <v>38443</v>
          </cell>
          <cell r="V2196" t="str">
            <v>NA</v>
          </cell>
          <cell r="X2196" t="str">
            <v>NA</v>
          </cell>
          <cell r="Z2196" t="str">
            <v>NA</v>
          </cell>
          <cell r="AB2196" t="str">
            <v>NA</v>
          </cell>
          <cell r="AD2196" t="str">
            <v>99.4</v>
          </cell>
          <cell r="AE2196" t="str">
            <v>1</v>
          </cell>
          <cell r="AF2196" t="str">
            <v>190000</v>
          </cell>
          <cell r="AG2196" t="str">
            <v>400</v>
          </cell>
        </row>
        <row r="2197">
          <cell r="H2197" t="str">
            <v>54789_B_3PB</v>
          </cell>
          <cell r="I2197">
            <v>29738</v>
          </cell>
          <cell r="K2197" t="str">
            <v>OP</v>
          </cell>
          <cell r="L2197" t="str">
            <v>EW</v>
          </cell>
          <cell r="O2197" t="str">
            <v>3000</v>
          </cell>
          <cell r="P2197">
            <v>8377</v>
          </cell>
          <cell r="Q2197">
            <v>0.04</v>
          </cell>
          <cell r="R2197" t="str">
            <v>99.8</v>
          </cell>
          <cell r="S2197" t="str">
            <v>99.5</v>
          </cell>
          <cell r="T2197">
            <v>38412</v>
          </cell>
          <cell r="V2197" t="str">
            <v>12.5</v>
          </cell>
          <cell r="X2197" t="str">
            <v>NA</v>
          </cell>
          <cell r="Z2197" t="str">
            <v>.9</v>
          </cell>
          <cell r="AB2197" t="str">
            <v>0.5</v>
          </cell>
          <cell r="AD2197" t="str">
            <v>99.9</v>
          </cell>
          <cell r="AE2197" t="str">
            <v>61</v>
          </cell>
          <cell r="AF2197" t="str">
            <v>244000</v>
          </cell>
          <cell r="AG2197" t="str">
            <v>450</v>
          </cell>
        </row>
        <row r="2198">
          <cell r="H2198" t="str">
            <v>54789_B_3RBPPT</v>
          </cell>
          <cell r="I2198">
            <v>26085</v>
          </cell>
          <cell r="K2198" t="str">
            <v>OP</v>
          </cell>
          <cell r="L2198" t="str">
            <v>EW</v>
          </cell>
          <cell r="O2198" t="str">
            <v>1500</v>
          </cell>
          <cell r="P2198">
            <v>8083</v>
          </cell>
          <cell r="Q2198">
            <v>0.01</v>
          </cell>
          <cell r="R2198" t="str">
            <v>99.9</v>
          </cell>
          <cell r="S2198" t="str">
            <v>99.8</v>
          </cell>
          <cell r="T2198">
            <v>38443</v>
          </cell>
          <cell r="V2198" t="str">
            <v>NA</v>
          </cell>
          <cell r="X2198" t="str">
            <v>NA</v>
          </cell>
          <cell r="Z2198" t="str">
            <v>NA</v>
          </cell>
          <cell r="AB2198" t="str">
            <v>NA</v>
          </cell>
          <cell r="AD2198" t="str">
            <v>99.5</v>
          </cell>
          <cell r="AE2198" t="str">
            <v>1</v>
          </cell>
          <cell r="AF2198" t="str">
            <v>225000</v>
          </cell>
          <cell r="AG2198" t="str">
            <v>425</v>
          </cell>
        </row>
        <row r="2199">
          <cell r="H2199" t="str">
            <v>1507_B_1</v>
          </cell>
          <cell r="I2199">
            <v>20821</v>
          </cell>
          <cell r="K2199" t="str">
            <v>OP</v>
          </cell>
          <cell r="L2199" t="str">
            <v>MC</v>
          </cell>
          <cell r="O2199" t="str">
            <v>49</v>
          </cell>
          <cell r="P2199">
            <v>1099</v>
          </cell>
          <cell r="Q2199">
            <v>0.2</v>
          </cell>
          <cell r="R2199" t="str">
            <v>85.0</v>
          </cell>
          <cell r="S2199" t="str">
            <v>85.0</v>
          </cell>
          <cell r="T2199">
            <v>35431</v>
          </cell>
          <cell r="V2199" t="str">
            <v>NA</v>
          </cell>
          <cell r="X2199" t="str">
            <v>EN</v>
          </cell>
          <cell r="Z2199" t="str">
            <v>NA</v>
          </cell>
          <cell r="AB2199" t="str">
            <v>EN</v>
          </cell>
          <cell r="AD2199" t="str">
            <v>85.0</v>
          </cell>
          <cell r="AE2199" t="str">
            <v>54</v>
          </cell>
          <cell r="AF2199" t="str">
            <v xml:space="preserve">   218000</v>
          </cell>
          <cell r="AG2199" t="str">
            <v>340</v>
          </cell>
        </row>
        <row r="2200">
          <cell r="H2200" t="str">
            <v>1507_B_2</v>
          </cell>
          <cell r="I2200">
            <v>21245</v>
          </cell>
          <cell r="K2200" t="str">
            <v>OP</v>
          </cell>
          <cell r="L2200" t="str">
            <v>MC</v>
          </cell>
          <cell r="O2200" t="str">
            <v>49</v>
          </cell>
          <cell r="P2200">
            <v>1233</v>
          </cell>
          <cell r="Q2200">
            <v>0.2</v>
          </cell>
          <cell r="R2200" t="str">
            <v>85.0</v>
          </cell>
          <cell r="S2200" t="str">
            <v>85.0</v>
          </cell>
          <cell r="T2200">
            <v>35462</v>
          </cell>
          <cell r="V2200" t="str">
            <v>NA</v>
          </cell>
          <cell r="X2200" t="str">
            <v>EN</v>
          </cell>
          <cell r="Z2200" t="str">
            <v>NA</v>
          </cell>
          <cell r="AB2200" t="str">
            <v>EN</v>
          </cell>
          <cell r="AD2200" t="str">
            <v>85.0</v>
          </cell>
          <cell r="AE2200" t="str">
            <v>54</v>
          </cell>
          <cell r="AF2200" t="str">
            <v xml:space="preserve">   218000</v>
          </cell>
          <cell r="AG2200" t="str">
            <v>340</v>
          </cell>
        </row>
        <row r="2201">
          <cell r="H2201" t="str">
            <v>1507_B_3A</v>
          </cell>
          <cell r="I2201">
            <v>23924</v>
          </cell>
          <cell r="K2201" t="str">
            <v>OP</v>
          </cell>
          <cell r="L2201" t="str">
            <v>MC</v>
          </cell>
          <cell r="O2201" t="str">
            <v>41</v>
          </cell>
          <cell r="P2201">
            <v>2790</v>
          </cell>
          <cell r="Q2201">
            <v>0.2</v>
          </cell>
          <cell r="R2201" t="str">
            <v>85.0</v>
          </cell>
          <cell r="S2201" t="str">
            <v>85.0</v>
          </cell>
          <cell r="T2201">
            <v>35462</v>
          </cell>
          <cell r="V2201" t="str">
            <v>NA</v>
          </cell>
          <cell r="X2201" t="str">
            <v>EN</v>
          </cell>
          <cell r="Z2201" t="str">
            <v>NA</v>
          </cell>
          <cell r="AB2201" t="str">
            <v>EN</v>
          </cell>
          <cell r="AD2201" t="str">
            <v>85.0</v>
          </cell>
          <cell r="AE2201" t="str">
            <v>117</v>
          </cell>
          <cell r="AF2201" t="str">
            <v xml:space="preserve">   220000</v>
          </cell>
          <cell r="AG2201" t="str">
            <v>318</v>
          </cell>
        </row>
        <row r="2202">
          <cell r="H2202" t="str">
            <v>1507_B_3B</v>
          </cell>
          <cell r="I2202">
            <v>23924</v>
          </cell>
          <cell r="K2202" t="str">
            <v>OP</v>
          </cell>
          <cell r="L2202" t="str">
            <v>MC</v>
          </cell>
          <cell r="O2202" t="str">
            <v>41</v>
          </cell>
          <cell r="P2202">
            <v>2790</v>
          </cell>
          <cell r="Q2202">
            <v>0.2</v>
          </cell>
          <cell r="R2202" t="str">
            <v>85.0</v>
          </cell>
          <cell r="S2202" t="str">
            <v>85.0</v>
          </cell>
          <cell r="T2202">
            <v>35462</v>
          </cell>
          <cell r="V2202" t="str">
            <v>NA</v>
          </cell>
          <cell r="X2202" t="str">
            <v>EN</v>
          </cell>
          <cell r="Z2202" t="str">
            <v>NA</v>
          </cell>
          <cell r="AB2202" t="str">
            <v>EN</v>
          </cell>
          <cell r="AD2202" t="str">
            <v>85.0</v>
          </cell>
          <cell r="AE2202" t="str">
            <v>117</v>
          </cell>
          <cell r="AF2202" t="str">
            <v xml:space="preserve">   163000</v>
          </cell>
          <cell r="AG2202" t="str">
            <v>318</v>
          </cell>
        </row>
        <row r="2203">
          <cell r="H2203" t="str">
            <v>1507_B_4A</v>
          </cell>
          <cell r="I2203">
            <v>28491</v>
          </cell>
          <cell r="K2203" t="str">
            <v>OP</v>
          </cell>
          <cell r="L2203" t="str">
            <v>EK</v>
          </cell>
          <cell r="O2203" t="str">
            <v>4896</v>
          </cell>
          <cell r="P2203">
            <v>2176</v>
          </cell>
          <cell r="Q2203">
            <v>0.1</v>
          </cell>
          <cell r="V2203" t="str">
            <v>NA</v>
          </cell>
          <cell r="X2203" t="str">
            <v>EN</v>
          </cell>
          <cell r="Z2203" t="str">
            <v>NA</v>
          </cell>
          <cell r="AB2203" t="str">
            <v>EN</v>
          </cell>
          <cell r="AD2203" t="str">
            <v>95.0</v>
          </cell>
          <cell r="AE2203" t="str">
            <v>62</v>
          </cell>
          <cell r="AF2203" t="str">
            <v xml:space="preserve">  1112000</v>
          </cell>
          <cell r="AG2203" t="str">
            <v>285</v>
          </cell>
        </row>
        <row r="2204">
          <cell r="H2204" t="str">
            <v>1507_B_4B</v>
          </cell>
          <cell r="I2204">
            <v>28491</v>
          </cell>
          <cell r="K2204" t="str">
            <v>OP</v>
          </cell>
          <cell r="L2204" t="str">
            <v>EK</v>
          </cell>
          <cell r="O2204" t="str">
            <v>4896</v>
          </cell>
          <cell r="P2204">
            <v>2176</v>
          </cell>
          <cell r="Q2204">
            <v>0.1</v>
          </cell>
          <cell r="V2204" t="str">
            <v>NA</v>
          </cell>
          <cell r="X2204" t="str">
            <v>EN</v>
          </cell>
          <cell r="Z2204" t="str">
            <v>NA</v>
          </cell>
          <cell r="AB2204" t="str">
            <v>EN</v>
          </cell>
          <cell r="AD2204" t="str">
            <v>95.0</v>
          </cell>
          <cell r="AE2204" t="str">
            <v>57</v>
          </cell>
          <cell r="AF2204" t="str">
            <v xml:space="preserve">  1112000</v>
          </cell>
          <cell r="AG2204" t="str">
            <v>285</v>
          </cell>
        </row>
        <row r="2205">
          <cell r="H2205" t="str">
            <v>50969_B_B11BH</v>
          </cell>
          <cell r="I2205">
            <v>32082</v>
          </cell>
          <cell r="K2205" t="str">
            <v>OP</v>
          </cell>
          <cell r="L2205" t="str">
            <v>BP</v>
          </cell>
          <cell r="O2205" t="str">
            <v>EN</v>
          </cell>
          <cell r="P2205">
            <v>2225</v>
          </cell>
          <cell r="Q2205">
            <v>0.03</v>
          </cell>
          <cell r="R2205" t="str">
            <v>99.9</v>
          </cell>
          <cell r="S2205" t="str">
            <v>99.9</v>
          </cell>
          <cell r="U2205" t="str">
            <v>NA</v>
          </cell>
          <cell r="V2205" t="str">
            <v>8.5</v>
          </cell>
          <cell r="X2205" t="str">
            <v>NA</v>
          </cell>
          <cell r="Z2205" t="str">
            <v>4.0</v>
          </cell>
          <cell r="AB2205" t="str">
            <v>NA</v>
          </cell>
          <cell r="AD2205" t="str">
            <v>99.9</v>
          </cell>
          <cell r="AE2205" t="str">
            <v>12</v>
          </cell>
          <cell r="AF2205" t="str">
            <v>113600</v>
          </cell>
          <cell r="AG2205" t="str">
            <v>300</v>
          </cell>
        </row>
        <row r="2206">
          <cell r="H2206" t="str">
            <v>50969_B_NBH</v>
          </cell>
          <cell r="I2206">
            <v>29587</v>
          </cell>
          <cell r="K2206" t="str">
            <v>OP</v>
          </cell>
          <cell r="L2206" t="str">
            <v>BR</v>
          </cell>
          <cell r="O2206" t="str">
            <v>EN</v>
          </cell>
          <cell r="P2206">
            <v>5645</v>
          </cell>
          <cell r="Q2206">
            <v>0.03</v>
          </cell>
          <cell r="R2206" t="str">
            <v>99.9</v>
          </cell>
          <cell r="S2206" t="str">
            <v>99.9</v>
          </cell>
          <cell r="U2206" t="str">
            <v>NA</v>
          </cell>
          <cell r="V2206" t="str">
            <v>8.5</v>
          </cell>
          <cell r="X2206" t="str">
            <v>NA</v>
          </cell>
          <cell r="Z2206" t="str">
            <v>4.0</v>
          </cell>
          <cell r="AB2206" t="str">
            <v>NA</v>
          </cell>
          <cell r="AD2206" t="str">
            <v>99.9</v>
          </cell>
          <cell r="AE2206" t="str">
            <v>13</v>
          </cell>
          <cell r="AF2206" t="str">
            <v>170000</v>
          </cell>
          <cell r="AG2206" t="str">
            <v>425</v>
          </cell>
        </row>
        <row r="2207">
          <cell r="H2207" t="str">
            <v>50969_B_SBH</v>
          </cell>
          <cell r="I2207">
            <v>29587</v>
          </cell>
          <cell r="K2207" t="str">
            <v>OP</v>
          </cell>
          <cell r="L2207" t="str">
            <v>BR</v>
          </cell>
          <cell r="O2207" t="str">
            <v>EN</v>
          </cell>
          <cell r="P2207">
            <v>7760</v>
          </cell>
          <cell r="Q2207">
            <v>0.03</v>
          </cell>
          <cell r="R2207" t="str">
            <v>99.9</v>
          </cell>
          <cell r="S2207" t="str">
            <v>99.9</v>
          </cell>
          <cell r="U2207" t="str">
            <v>NA</v>
          </cell>
          <cell r="V2207" t="str">
            <v>8.5</v>
          </cell>
          <cell r="X2207" t="str">
            <v>NA</v>
          </cell>
          <cell r="Z2207" t="str">
            <v>4.0</v>
          </cell>
          <cell r="AB2207" t="str">
            <v>NA</v>
          </cell>
          <cell r="AD2207" t="str">
            <v>99.9</v>
          </cell>
          <cell r="AE2207" t="str">
            <v>13</v>
          </cell>
          <cell r="AF2207" t="str">
            <v>136000</v>
          </cell>
          <cell r="AG2207" t="str">
            <v>425</v>
          </cell>
        </row>
        <row r="2208">
          <cell r="H2208" t="str">
            <v>1642_B_3</v>
          </cell>
          <cell r="I2208">
            <v>21002</v>
          </cell>
          <cell r="K2208" t="str">
            <v>OP</v>
          </cell>
          <cell r="L2208" t="str">
            <v>EK</v>
          </cell>
          <cell r="O2208" t="str">
            <v>310</v>
          </cell>
          <cell r="P2208">
            <v>2438</v>
          </cell>
          <cell r="Q2208">
            <v>0.06</v>
          </cell>
          <cell r="R2208" t="str">
            <v>50.0</v>
          </cell>
          <cell r="S2208" t="str">
            <v>85</v>
          </cell>
          <cell r="U2208" t="str">
            <v>NA</v>
          </cell>
          <cell r="V2208" t="str">
            <v>NA</v>
          </cell>
          <cell r="X2208" t="str">
            <v>0.1</v>
          </cell>
          <cell r="Z2208" t="str">
            <v>NA</v>
          </cell>
          <cell r="AB2208" t="str">
            <v>1.0</v>
          </cell>
          <cell r="AD2208" t="str">
            <v>97.5</v>
          </cell>
          <cell r="AE2208" t="str">
            <v>19</v>
          </cell>
          <cell r="AF2208" t="str">
            <v xml:space="preserve">   360000</v>
          </cell>
          <cell r="AG2208" t="str">
            <v>290</v>
          </cell>
        </row>
        <row r="2209">
          <cell r="H2209" t="str">
            <v>599_B_1</v>
          </cell>
          <cell r="I2209">
            <v>22341</v>
          </cell>
          <cell r="K2209" t="str">
            <v>OP</v>
          </cell>
          <cell r="L2209" t="str">
            <v>MC</v>
          </cell>
          <cell r="O2209" t="str">
            <v>40</v>
          </cell>
          <cell r="P2209">
            <v>694</v>
          </cell>
          <cell r="Q2209">
            <v>0.02</v>
          </cell>
          <cell r="R2209" t="str">
            <v>99.9</v>
          </cell>
          <cell r="S2209" t="str">
            <v>NA</v>
          </cell>
          <cell r="U2209" t="str">
            <v>NA</v>
          </cell>
          <cell r="V2209" t="str">
            <v>NA</v>
          </cell>
          <cell r="X2209" t="str">
            <v>1.0</v>
          </cell>
          <cell r="Z2209" t="str">
            <v>NA</v>
          </cell>
          <cell r="AB2209" t="str">
            <v>3.0</v>
          </cell>
          <cell r="AD2209" t="str">
            <v>94.9</v>
          </cell>
          <cell r="AE2209" t="str">
            <v>98.0</v>
          </cell>
          <cell r="AF2209" t="str">
            <v xml:space="preserve">    71520</v>
          </cell>
          <cell r="AG2209" t="str">
            <v>310</v>
          </cell>
        </row>
        <row r="2210">
          <cell r="H2210" t="str">
            <v>599_B_2</v>
          </cell>
          <cell r="I2210">
            <v>22341</v>
          </cell>
          <cell r="K2210" t="str">
            <v>OP</v>
          </cell>
          <cell r="L2210" t="str">
            <v>MC</v>
          </cell>
          <cell r="O2210" t="str">
            <v>40</v>
          </cell>
          <cell r="P2210">
            <v>681</v>
          </cell>
          <cell r="Q2210">
            <v>0.02</v>
          </cell>
          <cell r="R2210" t="str">
            <v>99.9</v>
          </cell>
          <cell r="S2210" t="str">
            <v>NA</v>
          </cell>
          <cell r="U2210" t="str">
            <v>NA</v>
          </cell>
          <cell r="V2210" t="str">
            <v>NA</v>
          </cell>
          <cell r="X2210" t="str">
            <v>1.0</v>
          </cell>
          <cell r="Z2210" t="str">
            <v>NA</v>
          </cell>
          <cell r="AB2210" t="str">
            <v>3.0</v>
          </cell>
          <cell r="AD2210" t="str">
            <v>94.9</v>
          </cell>
          <cell r="AE2210" t="str">
            <v>98.0</v>
          </cell>
          <cell r="AF2210" t="str">
            <v xml:space="preserve">    71520</v>
          </cell>
          <cell r="AG2210" t="str">
            <v>310</v>
          </cell>
        </row>
        <row r="2211">
          <cell r="H2211" t="str">
            <v>599_B_3</v>
          </cell>
          <cell r="I2211">
            <v>27638</v>
          </cell>
          <cell r="K2211" t="str">
            <v>OP</v>
          </cell>
          <cell r="L2211" t="str">
            <v>MC</v>
          </cell>
          <cell r="O2211" t="str">
            <v>60</v>
          </cell>
          <cell r="P2211">
            <v>1288</v>
          </cell>
          <cell r="Q2211">
            <v>0.02</v>
          </cell>
          <cell r="R2211" t="str">
            <v>99.9</v>
          </cell>
          <cell r="S2211" t="str">
            <v>NA</v>
          </cell>
          <cell r="U2211" t="str">
            <v>NA</v>
          </cell>
          <cell r="V2211" t="str">
            <v>NA</v>
          </cell>
          <cell r="X2211" t="str">
            <v>1.0</v>
          </cell>
          <cell r="Z2211" t="str">
            <v>NA</v>
          </cell>
          <cell r="AB2211" t="str">
            <v>2.0</v>
          </cell>
          <cell r="AC2211" t="str">
            <v>3.0</v>
          </cell>
          <cell r="AD2211" t="str">
            <v>80.0</v>
          </cell>
          <cell r="AE2211" t="str">
            <v>150.0</v>
          </cell>
          <cell r="AF2211" t="str">
            <v xml:space="preserve">   348050</v>
          </cell>
          <cell r="AG2211" t="str">
            <v>310</v>
          </cell>
        </row>
        <row r="2212">
          <cell r="H2212" t="str">
            <v>7790_B_1-1</v>
          </cell>
          <cell r="I2212">
            <v>31533</v>
          </cell>
          <cell r="K2212" t="str">
            <v>OP</v>
          </cell>
          <cell r="L2212" t="str">
            <v>BR</v>
          </cell>
          <cell r="O2212" t="str">
            <v>20363</v>
          </cell>
          <cell r="P2212">
            <v>8233</v>
          </cell>
          <cell r="Q2212">
            <v>0.03</v>
          </cell>
          <cell r="R2212" t="str">
            <v>99.9</v>
          </cell>
          <cell r="S2212" t="str">
            <v>99.9</v>
          </cell>
          <cell r="T2212">
            <v>38687</v>
          </cell>
          <cell r="V2212" t="str">
            <v>9.6</v>
          </cell>
          <cell r="X2212" t="str">
            <v>NA</v>
          </cell>
          <cell r="Z2212" t="str">
            <v>0.5</v>
          </cell>
          <cell r="AB2212" t="str">
            <v>NA</v>
          </cell>
          <cell r="AD2212" t="str">
            <v>99.8</v>
          </cell>
          <cell r="AE2212" t="str">
            <v>120</v>
          </cell>
          <cell r="AF2212" t="str">
            <v xml:space="preserve">  1850000</v>
          </cell>
          <cell r="AG2212" t="str">
            <v>280</v>
          </cell>
        </row>
        <row r="2213">
          <cell r="H2213" t="str">
            <v>6238_B_1A</v>
          </cell>
          <cell r="I2213">
            <v>27668</v>
          </cell>
          <cell r="K2213" t="str">
            <v>OP</v>
          </cell>
          <cell r="L2213" t="str">
            <v>WS</v>
          </cell>
          <cell r="O2213" t="str">
            <v>462</v>
          </cell>
          <cell r="P2213">
            <v>8433</v>
          </cell>
          <cell r="Q2213">
            <v>0.09</v>
          </cell>
          <cell r="R2213" t="str">
            <v>98.5</v>
          </cell>
          <cell r="S2213" t="str">
            <v>98.5</v>
          </cell>
          <cell r="T2213">
            <v>27973</v>
          </cell>
          <cell r="V2213" t="str">
            <v>8.0</v>
          </cell>
          <cell r="X2213" t="str">
            <v>NA</v>
          </cell>
          <cell r="Z2213" t="str">
            <v>0.94</v>
          </cell>
          <cell r="AB2213" t="str">
            <v>.28</v>
          </cell>
          <cell r="AD2213" t="str">
            <v>99.5</v>
          </cell>
          <cell r="AE2213" t="str">
            <v>2.36</v>
          </cell>
          <cell r="AF2213" t="str">
            <v>125000</v>
          </cell>
          <cell r="AG2213" t="str">
            <v>120</v>
          </cell>
        </row>
        <row r="2214">
          <cell r="H2214" t="str">
            <v>50629_B_1</v>
          </cell>
          <cell r="I2214">
            <v>33117</v>
          </cell>
          <cell r="K2214" t="str">
            <v>OP</v>
          </cell>
          <cell r="L2214" t="str">
            <v>BP</v>
          </cell>
          <cell r="O2214" t="str">
            <v>6000</v>
          </cell>
          <cell r="P2214">
            <v>7845</v>
          </cell>
          <cell r="Q2214">
            <v>0</v>
          </cell>
          <cell r="R2214" t="str">
            <v>1999.0</v>
          </cell>
          <cell r="S2214" t="str">
            <v>1999.0</v>
          </cell>
          <cell r="T2214">
            <v>38353</v>
          </cell>
          <cell r="V2214" t="str">
            <v>NA</v>
          </cell>
          <cell r="X2214" t="str">
            <v>NA</v>
          </cell>
          <cell r="Z2214" t="str">
            <v>NA</v>
          </cell>
          <cell r="AB2214" t="str">
            <v>NA</v>
          </cell>
          <cell r="AD2214" t="str">
            <v>99.0</v>
          </cell>
          <cell r="AE2214" t="str">
            <v>0</v>
          </cell>
          <cell r="AF2214" t="str">
            <v>70836</v>
          </cell>
          <cell r="AG2214" t="str">
            <v>279</v>
          </cell>
        </row>
        <row r="2215">
          <cell r="H2215" t="str">
            <v>50629_B_2</v>
          </cell>
          <cell r="I2215">
            <v>33117</v>
          </cell>
          <cell r="K2215" t="str">
            <v>OP</v>
          </cell>
          <cell r="L2215" t="str">
            <v>BP</v>
          </cell>
          <cell r="O2215" t="str">
            <v>6000</v>
          </cell>
          <cell r="P2215">
            <v>7955</v>
          </cell>
          <cell r="Q2215">
            <v>0</v>
          </cell>
          <cell r="R2215" t="str">
            <v>1999.0</v>
          </cell>
          <cell r="S2215" t="str">
            <v>1999.0</v>
          </cell>
          <cell r="T2215">
            <v>38353</v>
          </cell>
          <cell r="V2215" t="str">
            <v>NA</v>
          </cell>
          <cell r="X2215" t="str">
            <v>NA</v>
          </cell>
          <cell r="Z2215" t="str">
            <v>NA</v>
          </cell>
          <cell r="AB2215" t="str">
            <v>NA</v>
          </cell>
          <cell r="AD2215" t="str">
            <v>99.0</v>
          </cell>
          <cell r="AE2215" t="str">
            <v>0</v>
          </cell>
          <cell r="AF2215" t="str">
            <v>73529</v>
          </cell>
          <cell r="AG2215" t="str">
            <v>286</v>
          </cell>
        </row>
        <row r="2216">
          <cell r="H2216" t="str">
            <v>50305_B_K19</v>
          </cell>
          <cell r="I2216">
            <v>22798</v>
          </cell>
          <cell r="K2216" t="str">
            <v>OP</v>
          </cell>
          <cell r="L2216" t="str">
            <v>BR</v>
          </cell>
          <cell r="O2216" t="str">
            <v>EN</v>
          </cell>
          <cell r="P2216">
            <v>8505</v>
          </cell>
          <cell r="Q2216">
            <v>0</v>
          </cell>
          <cell r="R2216" t="str">
            <v>99.9</v>
          </cell>
          <cell r="S2216" t="str">
            <v>NA</v>
          </cell>
          <cell r="U2216" t="str">
            <v>NA</v>
          </cell>
          <cell r="V2216" t="str">
            <v>8.9</v>
          </cell>
          <cell r="X2216" t="str">
            <v>NA</v>
          </cell>
          <cell r="Z2216" t="str">
            <v>3.6</v>
          </cell>
          <cell r="AB2216" t="str">
            <v>NA</v>
          </cell>
          <cell r="AD2216" t="str">
            <v>99.9</v>
          </cell>
          <cell r="AE2216" t="str">
            <v>6</v>
          </cell>
          <cell r="AF2216" t="str">
            <v>93130</v>
          </cell>
          <cell r="AG2216" t="str">
            <v>331</v>
          </cell>
        </row>
        <row r="2217">
          <cell r="H2217" t="str">
            <v>50305_B_K20</v>
          </cell>
          <cell r="I2217">
            <v>23894</v>
          </cell>
          <cell r="K2217" t="str">
            <v>OP</v>
          </cell>
          <cell r="L2217" t="str">
            <v>BR</v>
          </cell>
          <cell r="O2217" t="str">
            <v>EN</v>
          </cell>
          <cell r="P2217">
            <v>8349</v>
          </cell>
          <cell r="Q2217">
            <v>2.9000000000000001E-2</v>
          </cell>
          <cell r="R2217" t="str">
            <v>99.9</v>
          </cell>
          <cell r="S2217" t="str">
            <v>NA</v>
          </cell>
          <cell r="U2217" t="str">
            <v>NA</v>
          </cell>
          <cell r="V2217" t="str">
            <v>8.9</v>
          </cell>
          <cell r="X2217" t="str">
            <v>NA</v>
          </cell>
          <cell r="Z2217" t="str">
            <v>3.6</v>
          </cell>
          <cell r="AB2217" t="str">
            <v>NA</v>
          </cell>
          <cell r="AD2217" t="str">
            <v>99.9</v>
          </cell>
          <cell r="AE2217" t="str">
            <v>6</v>
          </cell>
          <cell r="AF2217" t="str">
            <v>93420</v>
          </cell>
          <cell r="AG2217" t="str">
            <v>331</v>
          </cell>
        </row>
        <row r="2218">
          <cell r="H2218" t="str">
            <v>50305_B_K21</v>
          </cell>
          <cell r="I2218">
            <v>23894</v>
          </cell>
          <cell r="K2218" t="str">
            <v>OP</v>
          </cell>
          <cell r="L2218" t="str">
            <v>BR</v>
          </cell>
          <cell r="O2218" t="str">
            <v>EN</v>
          </cell>
          <cell r="P2218">
            <v>8343</v>
          </cell>
          <cell r="Q2218">
            <v>6.0000000000000001E-3</v>
          </cell>
          <cell r="R2218" t="str">
            <v>99.9</v>
          </cell>
          <cell r="S2218" t="str">
            <v>NA</v>
          </cell>
          <cell r="U2218" t="str">
            <v>NA</v>
          </cell>
          <cell r="V2218" t="str">
            <v>8.9</v>
          </cell>
          <cell r="X2218" t="str">
            <v>NA</v>
          </cell>
          <cell r="Z2218" t="str">
            <v>3.6</v>
          </cell>
          <cell r="AB2218" t="str">
            <v>NA</v>
          </cell>
          <cell r="AD2218" t="str">
            <v>99.9</v>
          </cell>
          <cell r="AE2218" t="str">
            <v>6</v>
          </cell>
          <cell r="AF2218" t="str">
            <v>99170</v>
          </cell>
          <cell r="AG2218" t="str">
            <v>331</v>
          </cell>
        </row>
        <row r="2219">
          <cell r="H2219" t="str">
            <v>50305_B_K22</v>
          </cell>
          <cell r="I2219">
            <v>27546</v>
          </cell>
          <cell r="K2219" t="str">
            <v>OP</v>
          </cell>
          <cell r="L2219" t="str">
            <v>BR</v>
          </cell>
          <cell r="O2219" t="str">
            <v>EN</v>
          </cell>
          <cell r="P2219">
            <v>7928</v>
          </cell>
          <cell r="Q2219">
            <v>0.01</v>
          </cell>
          <cell r="R2219" t="str">
            <v>99.9</v>
          </cell>
          <cell r="S2219" t="str">
            <v>NA</v>
          </cell>
          <cell r="U2219" t="str">
            <v>NA</v>
          </cell>
          <cell r="V2219" t="str">
            <v>8.9</v>
          </cell>
          <cell r="X2219" t="str">
            <v>NA</v>
          </cell>
          <cell r="Z2219" t="str">
            <v>3.6</v>
          </cell>
          <cell r="AB2219" t="str">
            <v>NA</v>
          </cell>
          <cell r="AD2219" t="str">
            <v>99.9</v>
          </cell>
          <cell r="AE2219" t="str">
            <v>16</v>
          </cell>
          <cell r="AF2219" t="str">
            <v>186280</v>
          </cell>
          <cell r="AG2219" t="str">
            <v>380</v>
          </cell>
        </row>
        <row r="2220">
          <cell r="H2220" t="str">
            <v>50305_B_K23</v>
          </cell>
          <cell r="I2220">
            <v>27546</v>
          </cell>
          <cell r="K2220" t="str">
            <v>OP</v>
          </cell>
          <cell r="L2220" t="str">
            <v>BR</v>
          </cell>
          <cell r="O2220" t="str">
            <v>EN</v>
          </cell>
          <cell r="P2220">
            <v>7576</v>
          </cell>
          <cell r="Q2220">
            <v>7.0000000000000007E-2</v>
          </cell>
          <cell r="R2220" t="str">
            <v>99.9</v>
          </cell>
          <cell r="S2220" t="str">
            <v>NA</v>
          </cell>
          <cell r="U2220" t="str">
            <v>NA</v>
          </cell>
          <cell r="V2220" t="str">
            <v>8.9</v>
          </cell>
          <cell r="X2220" t="str">
            <v>NA</v>
          </cell>
          <cell r="Z2220" t="str">
            <v>3.6</v>
          </cell>
          <cell r="AB2220" t="str">
            <v>NA</v>
          </cell>
          <cell r="AD2220" t="str">
            <v>99.9</v>
          </cell>
          <cell r="AE2220" t="str">
            <v>10</v>
          </cell>
          <cell r="AF2220" t="str">
            <v>201850</v>
          </cell>
          <cell r="AG2220" t="str">
            <v>386</v>
          </cell>
        </row>
        <row r="2221">
          <cell r="H2221" t="str">
            <v>7286_B_1</v>
          </cell>
          <cell r="I2221">
            <v>26724</v>
          </cell>
          <cell r="K2221" t="str">
            <v>OP</v>
          </cell>
          <cell r="L2221" t="str">
            <v>EK</v>
          </cell>
          <cell r="O2221" t="str">
            <v>1359</v>
          </cell>
          <cell r="P2221">
            <v>7312</v>
          </cell>
          <cell r="Q2221">
            <v>0.03</v>
          </cell>
          <cell r="R2221" t="str">
            <v>99.7</v>
          </cell>
          <cell r="S2221" t="str">
            <v>NA</v>
          </cell>
          <cell r="U2221" t="str">
            <v>NA</v>
          </cell>
          <cell r="V2221" t="str">
            <v>6.0</v>
          </cell>
          <cell r="W2221" t="str">
            <v>20.0</v>
          </cell>
          <cell r="X2221" t="str">
            <v>NA</v>
          </cell>
          <cell r="Z2221" t="str">
            <v>3.0</v>
          </cell>
          <cell r="AA2221" t="str">
            <v>6.0</v>
          </cell>
          <cell r="AB2221" t="str">
            <v>NA</v>
          </cell>
          <cell r="AD2221" t="str">
            <v>98.5</v>
          </cell>
          <cell r="AE2221" t="str">
            <v>43</v>
          </cell>
          <cell r="AF2221" t="str">
            <v xml:space="preserve">   300000</v>
          </cell>
          <cell r="AG2221" t="str">
            <v>300</v>
          </cell>
        </row>
        <row r="2222">
          <cell r="H2222" t="str">
            <v>7286_B_2</v>
          </cell>
          <cell r="I2222">
            <v>26724</v>
          </cell>
          <cell r="K2222" t="str">
            <v>OP</v>
          </cell>
          <cell r="L2222" t="str">
            <v>EK</v>
          </cell>
          <cell r="O2222" t="str">
            <v>1359</v>
          </cell>
          <cell r="P2222">
            <v>8043</v>
          </cell>
          <cell r="Q2222">
            <v>0.03</v>
          </cell>
          <cell r="R2222" t="str">
            <v>99.4</v>
          </cell>
          <cell r="S2222" t="str">
            <v>NA</v>
          </cell>
          <cell r="U2222" t="str">
            <v>NA</v>
          </cell>
          <cell r="V2222" t="str">
            <v>6.0</v>
          </cell>
          <cell r="W2222" t="str">
            <v>20.0</v>
          </cell>
          <cell r="X2222" t="str">
            <v>NA</v>
          </cell>
          <cell r="Z2222" t="str">
            <v>3.0</v>
          </cell>
          <cell r="AA2222" t="str">
            <v>6.0</v>
          </cell>
          <cell r="AB2222" t="str">
            <v>NA</v>
          </cell>
          <cell r="AD2222" t="str">
            <v>98.5</v>
          </cell>
          <cell r="AE2222" t="str">
            <v>43</v>
          </cell>
          <cell r="AF2222" t="str">
            <v xml:space="preserve">   300000</v>
          </cell>
          <cell r="AG2222" t="str">
            <v>300</v>
          </cell>
        </row>
        <row r="2223">
          <cell r="H2223" t="str">
            <v>7286_B_3</v>
          </cell>
          <cell r="I2223">
            <v>26724</v>
          </cell>
          <cell r="K2223" t="str">
            <v>OP</v>
          </cell>
          <cell r="L2223" t="str">
            <v>EK</v>
          </cell>
          <cell r="O2223" t="str">
            <v>1359</v>
          </cell>
          <cell r="P2223">
            <v>6707</v>
          </cell>
          <cell r="Q2223">
            <v>0.02</v>
          </cell>
          <cell r="R2223" t="str">
            <v>99.4</v>
          </cell>
          <cell r="S2223" t="str">
            <v>NA</v>
          </cell>
          <cell r="U2223" t="str">
            <v>NA</v>
          </cell>
          <cell r="V2223" t="str">
            <v>6.0</v>
          </cell>
          <cell r="W2223" t="str">
            <v>20.0</v>
          </cell>
          <cell r="X2223" t="str">
            <v>NA</v>
          </cell>
          <cell r="Z2223" t="str">
            <v>3.0</v>
          </cell>
          <cell r="AA2223" t="str">
            <v>6.0</v>
          </cell>
          <cell r="AB2223" t="str">
            <v>NA</v>
          </cell>
          <cell r="AD2223" t="str">
            <v>98.5</v>
          </cell>
          <cell r="AE2223" t="str">
            <v>43</v>
          </cell>
          <cell r="AF2223" t="str">
            <v xml:space="preserve">   300000</v>
          </cell>
          <cell r="AG2223" t="str">
            <v>300</v>
          </cell>
        </row>
        <row r="2224">
          <cell r="H2224" t="str">
            <v>7286_B_4</v>
          </cell>
          <cell r="I2224">
            <v>26724</v>
          </cell>
          <cell r="K2224" t="str">
            <v>OP</v>
          </cell>
          <cell r="L2224" t="str">
            <v>EK</v>
          </cell>
          <cell r="O2224" t="str">
            <v>1359</v>
          </cell>
          <cell r="P2224">
            <v>6879</v>
          </cell>
          <cell r="Q2224">
            <v>0.04</v>
          </cell>
          <cell r="R2224" t="str">
            <v>99.3</v>
          </cell>
          <cell r="S2224" t="str">
            <v>NA</v>
          </cell>
          <cell r="U2224" t="str">
            <v>NA</v>
          </cell>
          <cell r="V2224" t="str">
            <v>6.0</v>
          </cell>
          <cell r="W2224" t="str">
            <v>20.0</v>
          </cell>
          <cell r="X2224" t="str">
            <v>NA</v>
          </cell>
          <cell r="Z2224" t="str">
            <v>3.0</v>
          </cell>
          <cell r="AA2224" t="str">
            <v>6.0</v>
          </cell>
          <cell r="AB2224" t="str">
            <v>NA</v>
          </cell>
          <cell r="AD2224" t="str">
            <v>98.5</v>
          </cell>
          <cell r="AE2224" t="str">
            <v>43</v>
          </cell>
          <cell r="AF2224" t="str">
            <v xml:space="preserve">   300000</v>
          </cell>
          <cell r="AG2224" t="str">
            <v>300</v>
          </cell>
        </row>
        <row r="2225">
          <cell r="H2225" t="str">
            <v>59_B_1</v>
          </cell>
          <cell r="I2225">
            <v>30286</v>
          </cell>
          <cell r="K2225" t="str">
            <v>OP</v>
          </cell>
          <cell r="L2225" t="str">
            <v>EW</v>
          </cell>
          <cell r="O2225" t="str">
            <v>5385</v>
          </cell>
          <cell r="P2225">
            <v>8458</v>
          </cell>
          <cell r="Q2225">
            <v>2.8000000000000001E-2</v>
          </cell>
          <cell r="R2225" t="str">
            <v>99.8</v>
          </cell>
          <cell r="S2225" t="str">
            <v>99.8</v>
          </cell>
          <cell r="T2225">
            <v>38657</v>
          </cell>
          <cell r="V2225" t="str">
            <v>3.0</v>
          </cell>
          <cell r="W2225" t="str">
            <v>6.0</v>
          </cell>
          <cell r="X2225" t="str">
            <v>NA</v>
          </cell>
          <cell r="Z2225" t="str">
            <v>0.2</v>
          </cell>
          <cell r="AA2225" t="str">
            <v>0.5</v>
          </cell>
          <cell r="AB2225" t="str">
            <v>NA</v>
          </cell>
          <cell r="AD2225" t="str">
            <v>99.6</v>
          </cell>
          <cell r="AE2225" t="str">
            <v>192</v>
          </cell>
          <cell r="AF2225" t="str">
            <v xml:space="preserve">   740000</v>
          </cell>
          <cell r="AG2225" t="str">
            <v>725</v>
          </cell>
        </row>
        <row r="2226">
          <cell r="H2226" t="str">
            <v>50012_B_BLR4</v>
          </cell>
          <cell r="I2226">
            <v>25903</v>
          </cell>
          <cell r="K2226" t="str">
            <v>OP</v>
          </cell>
          <cell r="L2226" t="str">
            <v>EC</v>
          </cell>
          <cell r="O2226" t="str">
            <v>EN</v>
          </cell>
          <cell r="P2226">
            <v>5600</v>
          </cell>
          <cell r="Q2226">
            <v>0.04</v>
          </cell>
          <cell r="R2226" t="str">
            <v>100.0</v>
          </cell>
          <cell r="S2226" t="str">
            <v>NA</v>
          </cell>
          <cell r="T2226">
            <v>38078</v>
          </cell>
          <cell r="V2226" t="str">
            <v>17.1</v>
          </cell>
          <cell r="X2226" t="str">
            <v>NA</v>
          </cell>
          <cell r="Z2226" t="str">
            <v>1.0</v>
          </cell>
          <cell r="AB2226" t="str">
            <v>NA</v>
          </cell>
          <cell r="AD2226" t="str">
            <v>99.3</v>
          </cell>
          <cell r="AE2226" t="str">
            <v>27.1</v>
          </cell>
          <cell r="AF2226" t="str">
            <v>240000</v>
          </cell>
          <cell r="AG2226" t="str">
            <v>330</v>
          </cell>
        </row>
        <row r="2227">
          <cell r="H2227" t="str">
            <v>54998_B_1</v>
          </cell>
          <cell r="I2227">
            <v>35125</v>
          </cell>
          <cell r="K2227" t="str">
            <v>OP</v>
          </cell>
          <cell r="L2227" t="str">
            <v>BP</v>
          </cell>
          <cell r="O2227" t="str">
            <v>EN</v>
          </cell>
          <cell r="P2227">
            <v>7104</v>
          </cell>
          <cell r="Q2227">
            <v>0.01</v>
          </cell>
          <cell r="R2227" t="str">
            <v>95.0</v>
          </cell>
          <cell r="S2227" t="str">
            <v>NA</v>
          </cell>
          <cell r="U2227" t="str">
            <v>NA</v>
          </cell>
          <cell r="V2227" t="str">
            <v>18</v>
          </cell>
          <cell r="X2227" t="str">
            <v>NA</v>
          </cell>
          <cell r="Z2227" t="str">
            <v>0.8</v>
          </cell>
          <cell r="AB2227" t="str">
            <v>0.05</v>
          </cell>
          <cell r="AD2227" t="str">
            <v>95.0</v>
          </cell>
          <cell r="AE2227" t="str">
            <v>1.4</v>
          </cell>
          <cell r="AF2227" t="str">
            <v>155000</v>
          </cell>
          <cell r="AG2227" t="str">
            <v>290</v>
          </cell>
        </row>
        <row r="2228">
          <cell r="H2228" t="str">
            <v>54998_B_2</v>
          </cell>
          <cell r="I2228">
            <v>35034</v>
          </cell>
          <cell r="K2228" t="str">
            <v>OP</v>
          </cell>
          <cell r="L2228" t="str">
            <v>BP</v>
          </cell>
          <cell r="O2228" t="str">
            <v>EN</v>
          </cell>
          <cell r="P2228">
            <v>6537</v>
          </cell>
          <cell r="Q2228">
            <v>0.01</v>
          </cell>
          <cell r="R2228" t="str">
            <v>95.0</v>
          </cell>
          <cell r="S2228" t="str">
            <v>NA</v>
          </cell>
          <cell r="U2228" t="str">
            <v>NA</v>
          </cell>
          <cell r="V2228" t="str">
            <v>18</v>
          </cell>
          <cell r="X2228" t="str">
            <v>NA</v>
          </cell>
          <cell r="Z2228" t="str">
            <v>0.8</v>
          </cell>
          <cell r="AB2228" t="str">
            <v>0.05</v>
          </cell>
          <cell r="AD2228" t="str">
            <v>95.0</v>
          </cell>
          <cell r="AE2228" t="str">
            <v>1.4</v>
          </cell>
          <cell r="AF2228" t="str">
            <v>155000</v>
          </cell>
          <cell r="AG2228" t="str">
            <v>290</v>
          </cell>
        </row>
        <row r="2229">
          <cell r="H2229" t="str">
            <v>54998_B_3</v>
          </cell>
          <cell r="I2229">
            <v>34912</v>
          </cell>
          <cell r="K2229" t="str">
            <v>OP</v>
          </cell>
          <cell r="L2229" t="str">
            <v>BP</v>
          </cell>
          <cell r="O2229" t="str">
            <v>EN</v>
          </cell>
          <cell r="P2229">
            <v>6402</v>
          </cell>
          <cell r="Q2229">
            <v>0.01</v>
          </cell>
          <cell r="R2229" t="str">
            <v>95.0</v>
          </cell>
          <cell r="S2229" t="str">
            <v>NA</v>
          </cell>
          <cell r="U2229" t="str">
            <v>NA</v>
          </cell>
          <cell r="V2229" t="str">
            <v>18</v>
          </cell>
          <cell r="X2229" t="str">
            <v>NA</v>
          </cell>
          <cell r="Z2229" t="str">
            <v>0.8</v>
          </cell>
          <cell r="AB2229" t="str">
            <v>0.1</v>
          </cell>
          <cell r="AD2229" t="str">
            <v>95.0</v>
          </cell>
          <cell r="AE2229" t="str">
            <v>1.4</v>
          </cell>
          <cell r="AF2229" t="str">
            <v>155000</v>
          </cell>
          <cell r="AG2229" t="str">
            <v>290</v>
          </cell>
        </row>
        <row r="2230">
          <cell r="H2230" t="str">
            <v>54998_B_4</v>
          </cell>
          <cell r="I2230">
            <v>34759</v>
          </cell>
          <cell r="K2230" t="str">
            <v>OP</v>
          </cell>
          <cell r="L2230" t="str">
            <v>BP</v>
          </cell>
          <cell r="O2230" t="str">
            <v>EN</v>
          </cell>
          <cell r="P2230">
            <v>5973</v>
          </cell>
          <cell r="Q2230">
            <v>0.01</v>
          </cell>
          <cell r="R2230" t="str">
            <v>95.0</v>
          </cell>
          <cell r="S2230" t="str">
            <v>NA</v>
          </cell>
          <cell r="U2230" t="str">
            <v>NA</v>
          </cell>
          <cell r="V2230" t="str">
            <v>18</v>
          </cell>
          <cell r="X2230" t="str">
            <v>NA</v>
          </cell>
          <cell r="Z2230" t="str">
            <v>0.8</v>
          </cell>
          <cell r="AB2230" t="str">
            <v>0.1</v>
          </cell>
          <cell r="AD2230" t="str">
            <v>95.0</v>
          </cell>
          <cell r="AE2230" t="str">
            <v>1.4</v>
          </cell>
          <cell r="AF2230" t="str">
            <v>155000</v>
          </cell>
          <cell r="AG2230" t="str">
            <v>290</v>
          </cell>
        </row>
        <row r="2231">
          <cell r="H2231" t="str">
            <v>50662_B_BGHS1</v>
          </cell>
          <cell r="I2231">
            <v>34731</v>
          </cell>
          <cell r="K2231" t="str">
            <v>OP</v>
          </cell>
          <cell r="L2231" t="str">
            <v>BP</v>
          </cell>
          <cell r="O2231" t="str">
            <v>EN</v>
          </cell>
          <cell r="P2231">
            <v>7418</v>
          </cell>
          <cell r="Q2231">
            <v>0</v>
          </cell>
          <cell r="R2231" t="str">
            <v>99.6</v>
          </cell>
          <cell r="S2231" t="str">
            <v>99.6</v>
          </cell>
          <cell r="U2231" t="str">
            <v>NA</v>
          </cell>
          <cell r="V2231" t="str">
            <v>NA</v>
          </cell>
          <cell r="X2231" t="str">
            <v>NA</v>
          </cell>
          <cell r="Z2231" t="str">
            <v>NA</v>
          </cell>
          <cell r="AB2231" t="str">
            <v>NA</v>
          </cell>
          <cell r="AD2231" t="str">
            <v>99.6</v>
          </cell>
          <cell r="AE2231" t="str">
            <v>0</v>
          </cell>
          <cell r="AF2231" t="str">
            <v>93327</v>
          </cell>
          <cell r="AG2231" t="str">
            <v>285</v>
          </cell>
        </row>
        <row r="2232">
          <cell r="H2232" t="str">
            <v>50662_B_BGHS2</v>
          </cell>
          <cell r="I2232">
            <v>34731</v>
          </cell>
          <cell r="K2232" t="str">
            <v>OP</v>
          </cell>
          <cell r="L2232" t="str">
            <v>BP</v>
          </cell>
          <cell r="O2232" t="str">
            <v>NA</v>
          </cell>
          <cell r="P2232">
            <v>7880</v>
          </cell>
          <cell r="Q2232">
            <v>0</v>
          </cell>
          <cell r="R2232" t="str">
            <v>99.6</v>
          </cell>
          <cell r="S2232" t="str">
            <v>99.6</v>
          </cell>
          <cell r="U2232" t="str">
            <v>NA</v>
          </cell>
          <cell r="V2232" t="str">
            <v>NA</v>
          </cell>
          <cell r="X2232" t="str">
            <v>NA</v>
          </cell>
          <cell r="Z2232" t="str">
            <v>NA</v>
          </cell>
          <cell r="AB2232" t="str">
            <v>NA</v>
          </cell>
          <cell r="AD2232" t="str">
            <v>99.6</v>
          </cell>
          <cell r="AE2232" t="str">
            <v>0</v>
          </cell>
          <cell r="AF2232" t="str">
            <v>93327</v>
          </cell>
          <cell r="AG2232" t="str">
            <v>285</v>
          </cell>
        </row>
        <row r="2233">
          <cell r="H2233" t="str">
            <v>50662_B_BGHS3</v>
          </cell>
          <cell r="I2233">
            <v>34731</v>
          </cell>
          <cell r="K2233" t="str">
            <v>OP</v>
          </cell>
          <cell r="L2233" t="str">
            <v>BP</v>
          </cell>
          <cell r="O2233" t="str">
            <v>NA</v>
          </cell>
          <cell r="P2233">
            <v>7790</v>
          </cell>
          <cell r="Q2233">
            <v>0</v>
          </cell>
          <cell r="R2233" t="str">
            <v>99.6</v>
          </cell>
          <cell r="S2233" t="str">
            <v>99.6</v>
          </cell>
          <cell r="U2233" t="str">
            <v>NA</v>
          </cell>
          <cell r="V2233" t="str">
            <v>NA</v>
          </cell>
          <cell r="X2233" t="str">
            <v>NA</v>
          </cell>
          <cell r="Z2233" t="str">
            <v>NA</v>
          </cell>
          <cell r="AB2233" t="str">
            <v>NA</v>
          </cell>
          <cell r="AD2233" t="str">
            <v>99.6</v>
          </cell>
          <cell r="AE2233" t="str">
            <v>0</v>
          </cell>
          <cell r="AF2233" t="str">
            <v>93327</v>
          </cell>
          <cell r="AG2233" t="str">
            <v>285</v>
          </cell>
        </row>
        <row r="2234">
          <cell r="H2234" t="str">
            <v>50886_B_1</v>
          </cell>
          <cell r="I2234">
            <v>33482</v>
          </cell>
          <cell r="K2234" t="str">
            <v>OP</v>
          </cell>
          <cell r="L2234" t="str">
            <v>BP</v>
          </cell>
          <cell r="O2234" t="str">
            <v>325</v>
          </cell>
          <cell r="P2234">
            <v>8326</v>
          </cell>
          <cell r="Q2234">
            <v>0</v>
          </cell>
          <cell r="R2234" t="str">
            <v>EN</v>
          </cell>
          <cell r="S2234" t="str">
            <v>EN</v>
          </cell>
          <cell r="U2234" t="str">
            <v>NA</v>
          </cell>
          <cell r="V2234" t="str">
            <v>NA</v>
          </cell>
          <cell r="X2234" t="str">
            <v>NA</v>
          </cell>
          <cell r="Z2234" t="str">
            <v>NA</v>
          </cell>
          <cell r="AB2234" t="str">
            <v>NA</v>
          </cell>
          <cell r="AD2234" t="str">
            <v>98.8</v>
          </cell>
          <cell r="AE2234" t="str">
            <v>9</v>
          </cell>
          <cell r="AF2234" t="str">
            <v>124000</v>
          </cell>
          <cell r="AG2234" t="str">
            <v>255</v>
          </cell>
        </row>
        <row r="2235">
          <cell r="H2235" t="str">
            <v>50886_B_2</v>
          </cell>
          <cell r="I2235">
            <v>33482</v>
          </cell>
          <cell r="K2235" t="str">
            <v>OP</v>
          </cell>
          <cell r="L2235" t="str">
            <v>BP</v>
          </cell>
          <cell r="O2235" t="str">
            <v>325</v>
          </cell>
          <cell r="P2235">
            <v>8070</v>
          </cell>
          <cell r="Q2235">
            <v>0</v>
          </cell>
          <cell r="R2235" t="str">
            <v>EN</v>
          </cell>
          <cell r="S2235" t="str">
            <v>EN</v>
          </cell>
          <cell r="U2235" t="str">
            <v>NA</v>
          </cell>
          <cell r="V2235" t="str">
            <v>NA</v>
          </cell>
          <cell r="X2235" t="str">
            <v>NA</v>
          </cell>
          <cell r="Z2235" t="str">
            <v>NA</v>
          </cell>
          <cell r="AB2235" t="str">
            <v>NA</v>
          </cell>
          <cell r="AD2235" t="str">
            <v>98.8</v>
          </cell>
          <cell r="AE2235" t="str">
            <v>9</v>
          </cell>
          <cell r="AF2235" t="str">
            <v>123690</v>
          </cell>
          <cell r="AG2235" t="str">
            <v>265</v>
          </cell>
        </row>
        <row r="2236">
          <cell r="H2236" t="str">
            <v>3497_B_1</v>
          </cell>
          <cell r="I2236">
            <v>26268</v>
          </cell>
          <cell r="K2236" t="str">
            <v>OP</v>
          </cell>
          <cell r="L2236" t="str">
            <v>EC</v>
          </cell>
          <cell r="M2236" t="str">
            <v>BP</v>
          </cell>
          <cell r="O2236" t="str">
            <v>53704</v>
          </cell>
          <cell r="P2236">
            <v>8483</v>
          </cell>
          <cell r="Q2236">
            <v>0.03</v>
          </cell>
          <cell r="R2236" t="str">
            <v>99.7</v>
          </cell>
          <cell r="S2236" t="str">
            <v>99.7</v>
          </cell>
          <cell r="T2236">
            <v>35096</v>
          </cell>
          <cell r="V2236" t="str">
            <v>10.4</v>
          </cell>
          <cell r="X2236" t="str">
            <v>NA</v>
          </cell>
          <cell r="Z2236" t="str">
            <v>.6</v>
          </cell>
          <cell r="AB2236" t="str">
            <v>NA</v>
          </cell>
          <cell r="AD2236" t="str">
            <v>98.2</v>
          </cell>
          <cell r="AE2236" t="str">
            <v>1707</v>
          </cell>
          <cell r="AF2236" t="str">
            <v xml:space="preserve">  2074000</v>
          </cell>
          <cell r="AG2236" t="str">
            <v>335</v>
          </cell>
        </row>
        <row r="2237">
          <cell r="H2237" t="str">
            <v>3497_B_2</v>
          </cell>
          <cell r="I2237">
            <v>26634</v>
          </cell>
          <cell r="K2237" t="str">
            <v>OP</v>
          </cell>
          <cell r="L2237" t="str">
            <v>EC</v>
          </cell>
          <cell r="M2237" t="str">
            <v>BP</v>
          </cell>
          <cell r="O2237" t="str">
            <v>47269</v>
          </cell>
          <cell r="P2237">
            <v>7581</v>
          </cell>
          <cell r="Q2237">
            <v>0.03</v>
          </cell>
          <cell r="R2237" t="str">
            <v>99.7</v>
          </cell>
          <cell r="S2237" t="str">
            <v>99.7</v>
          </cell>
          <cell r="T2237">
            <v>35096</v>
          </cell>
          <cell r="V2237" t="str">
            <v>10.4</v>
          </cell>
          <cell r="X2237" t="str">
            <v>NA</v>
          </cell>
          <cell r="Z2237" t="str">
            <v>.6</v>
          </cell>
          <cell r="AB2237" t="str">
            <v>NA</v>
          </cell>
          <cell r="AD2237" t="str">
            <v>98.2</v>
          </cell>
          <cell r="AE2237" t="str">
            <v>1707</v>
          </cell>
          <cell r="AF2237" t="str">
            <v xml:space="preserve">  2074000</v>
          </cell>
          <cell r="AG2237" t="str">
            <v>335</v>
          </cell>
        </row>
        <row r="2238">
          <cell r="H2238" t="str">
            <v>6146_B_1</v>
          </cell>
          <cell r="I2238">
            <v>28246</v>
          </cell>
          <cell r="K2238" t="str">
            <v>OP</v>
          </cell>
          <cell r="L2238" t="str">
            <v>EC</v>
          </cell>
          <cell r="O2238" t="str">
            <v>19687</v>
          </cell>
          <cell r="P2238">
            <v>8112</v>
          </cell>
          <cell r="Q2238">
            <v>0.01</v>
          </cell>
          <cell r="R2238" t="str">
            <v>99.9</v>
          </cell>
          <cell r="S2238" t="str">
            <v>99.9</v>
          </cell>
          <cell r="T2238">
            <v>33756</v>
          </cell>
          <cell r="V2238" t="str">
            <v>8</v>
          </cell>
          <cell r="X2238" t="str">
            <v>NA</v>
          </cell>
          <cell r="Z2238" t="str">
            <v>.9</v>
          </cell>
          <cell r="AB2238" t="str">
            <v>NA</v>
          </cell>
          <cell r="AD2238" t="str">
            <v>99.4</v>
          </cell>
          <cell r="AE2238" t="str">
            <v>750</v>
          </cell>
          <cell r="AF2238" t="str">
            <v xml:space="preserve">  3470000</v>
          </cell>
          <cell r="AG2238" t="str">
            <v>355</v>
          </cell>
        </row>
        <row r="2239">
          <cell r="H2239" t="str">
            <v>6146_B_2</v>
          </cell>
          <cell r="I2239">
            <v>28611</v>
          </cell>
          <cell r="K2239" t="str">
            <v>OP</v>
          </cell>
          <cell r="L2239" t="str">
            <v>EC</v>
          </cell>
          <cell r="O2239" t="str">
            <v>19460</v>
          </cell>
          <cell r="P2239">
            <v>8181</v>
          </cell>
          <cell r="Q2239">
            <v>0.01</v>
          </cell>
          <cell r="R2239" t="str">
            <v>99.9</v>
          </cell>
          <cell r="S2239" t="str">
            <v>99.9</v>
          </cell>
          <cell r="T2239">
            <v>33756</v>
          </cell>
          <cell r="V2239" t="str">
            <v>8</v>
          </cell>
          <cell r="X2239" t="str">
            <v>NA</v>
          </cell>
          <cell r="Z2239" t="str">
            <v>.9</v>
          </cell>
          <cell r="AB2239" t="str">
            <v>NA</v>
          </cell>
          <cell r="AD2239" t="str">
            <v>99.4</v>
          </cell>
          <cell r="AE2239" t="str">
            <v>750</v>
          </cell>
          <cell r="AF2239" t="str">
            <v xml:space="preserve">  3740000</v>
          </cell>
          <cell r="AG2239" t="str">
            <v>355</v>
          </cell>
        </row>
        <row r="2240">
          <cell r="H2240" t="str">
            <v>6146_B_3</v>
          </cell>
          <cell r="I2240">
            <v>28946</v>
          </cell>
          <cell r="K2240" t="str">
            <v>OP</v>
          </cell>
          <cell r="L2240" t="str">
            <v>EC</v>
          </cell>
          <cell r="O2240" t="str">
            <v>20862</v>
          </cell>
          <cell r="P2240">
            <v>7557</v>
          </cell>
          <cell r="Q2240">
            <v>0.01</v>
          </cell>
          <cell r="R2240" t="str">
            <v>99.9</v>
          </cell>
          <cell r="S2240" t="str">
            <v>99.9</v>
          </cell>
          <cell r="T2240">
            <v>33756</v>
          </cell>
          <cell r="V2240" t="str">
            <v>8</v>
          </cell>
          <cell r="X2240" t="str">
            <v>NA</v>
          </cell>
          <cell r="Z2240" t="str">
            <v>.9</v>
          </cell>
          <cell r="AB2240" t="str">
            <v>NA</v>
          </cell>
          <cell r="AD2240" t="str">
            <v>99.4</v>
          </cell>
          <cell r="AE2240" t="str">
            <v>750</v>
          </cell>
          <cell r="AF2240" t="str">
            <v xml:space="preserve">  3470000</v>
          </cell>
          <cell r="AG2240" t="str">
            <v>355</v>
          </cell>
        </row>
        <row r="2241">
          <cell r="H2241" t="str">
            <v>6147_B_1</v>
          </cell>
          <cell r="I2241">
            <v>27364</v>
          </cell>
          <cell r="K2241" t="str">
            <v>OP</v>
          </cell>
          <cell r="L2241" t="str">
            <v>EC</v>
          </cell>
          <cell r="M2241" t="str">
            <v>BS</v>
          </cell>
          <cell r="O2241" t="str">
            <v>8995</v>
          </cell>
          <cell r="P2241">
            <v>7875</v>
          </cell>
          <cell r="Q2241">
            <v>7.0000000000000007E-2</v>
          </cell>
          <cell r="R2241" t="str">
            <v>99.3</v>
          </cell>
          <cell r="S2241" t="str">
            <v>99.3</v>
          </cell>
          <cell r="T2241">
            <v>37135</v>
          </cell>
          <cell r="V2241" t="str">
            <v>14.0</v>
          </cell>
          <cell r="X2241" t="str">
            <v>NA</v>
          </cell>
          <cell r="Z2241" t="str">
            <v>0.6</v>
          </cell>
          <cell r="AB2241" t="str">
            <v>NA</v>
          </cell>
          <cell r="AD2241" t="str">
            <v>99</v>
          </cell>
          <cell r="AE2241" t="str">
            <v>1700</v>
          </cell>
          <cell r="AF2241" t="str">
            <v xml:space="preserve">  2300000</v>
          </cell>
          <cell r="AG2241" t="str">
            <v>335</v>
          </cell>
        </row>
        <row r="2242">
          <cell r="H2242" t="str">
            <v>6147_B_2</v>
          </cell>
          <cell r="I2242">
            <v>27729</v>
          </cell>
          <cell r="K2242" t="str">
            <v>OP</v>
          </cell>
          <cell r="L2242" t="str">
            <v>EC</v>
          </cell>
          <cell r="M2242" t="str">
            <v>BS</v>
          </cell>
          <cell r="O2242" t="str">
            <v>8427</v>
          </cell>
          <cell r="P2242">
            <v>8496</v>
          </cell>
          <cell r="Q2242">
            <v>7.0000000000000007E-2</v>
          </cell>
          <cell r="R2242" t="str">
            <v>99.6</v>
          </cell>
          <cell r="S2242" t="str">
            <v>99.6</v>
          </cell>
          <cell r="T2242">
            <v>37135</v>
          </cell>
          <cell r="V2242" t="str">
            <v>14.0</v>
          </cell>
          <cell r="X2242" t="str">
            <v>NA</v>
          </cell>
          <cell r="Z2242" t="str">
            <v>0.6</v>
          </cell>
          <cell r="AB2242" t="str">
            <v>NA</v>
          </cell>
          <cell r="AD2242" t="str">
            <v>99</v>
          </cell>
          <cell r="AE2242" t="str">
            <v>1700</v>
          </cell>
          <cell r="AF2242" t="str">
            <v xml:space="preserve">  2300000</v>
          </cell>
          <cell r="AG2242" t="str">
            <v>335</v>
          </cell>
        </row>
        <row r="2243">
          <cell r="H2243" t="str">
            <v>6147_B_3</v>
          </cell>
          <cell r="I2243">
            <v>28703</v>
          </cell>
          <cell r="K2243" t="str">
            <v>OP</v>
          </cell>
          <cell r="L2243" t="str">
            <v>EC</v>
          </cell>
          <cell r="O2243" t="str">
            <v>46815</v>
          </cell>
          <cell r="P2243">
            <v>8229</v>
          </cell>
          <cell r="Q2243">
            <v>0.04</v>
          </cell>
          <cell r="R2243" t="str">
            <v>99.2</v>
          </cell>
          <cell r="S2243" t="str">
            <v>99.2</v>
          </cell>
          <cell r="T2243">
            <v>36130</v>
          </cell>
          <cell r="V2243" t="str">
            <v>14.0</v>
          </cell>
          <cell r="X2243" t="str">
            <v>NA</v>
          </cell>
          <cell r="Z2243" t="str">
            <v>1.5</v>
          </cell>
          <cell r="AB2243" t="str">
            <v>NA</v>
          </cell>
          <cell r="AD2243" t="str">
            <v>99.5</v>
          </cell>
          <cell r="AE2243" t="str">
            <v>789</v>
          </cell>
          <cell r="AF2243" t="str">
            <v xml:space="preserve">  3400000</v>
          </cell>
          <cell r="AG2243" t="str">
            <v>341</v>
          </cell>
        </row>
        <row r="2244">
          <cell r="H2244" t="str">
            <v>6648_B_4</v>
          </cell>
          <cell r="I2244">
            <v>29707</v>
          </cell>
          <cell r="K2244" t="str">
            <v>OP</v>
          </cell>
          <cell r="L2244" t="str">
            <v>EK</v>
          </cell>
          <cell r="O2244" t="str">
            <v>17373</v>
          </cell>
          <cell r="P2244">
            <v>7927</v>
          </cell>
          <cell r="Q2244">
            <v>0.04</v>
          </cell>
          <cell r="R2244" t="str">
            <v>99.5</v>
          </cell>
          <cell r="S2244" t="str">
            <v>99.5</v>
          </cell>
          <cell r="T2244">
            <v>34090</v>
          </cell>
          <cell r="V2244" t="str">
            <v>14.0</v>
          </cell>
          <cell r="X2244" t="str">
            <v>NA</v>
          </cell>
          <cell r="Z2244" t="str">
            <v>0.6</v>
          </cell>
          <cell r="AB2244" t="str">
            <v>NA</v>
          </cell>
          <cell r="AD2244" t="str">
            <v>99.8</v>
          </cell>
          <cell r="AE2244" t="str">
            <v>578</v>
          </cell>
          <cell r="AF2244" t="str">
            <v xml:space="preserve">  2310000</v>
          </cell>
          <cell r="AG2244" t="str">
            <v>335</v>
          </cell>
        </row>
        <row r="2245">
          <cell r="H2245" t="str">
            <v>856_B_1</v>
          </cell>
          <cell r="I2245">
            <v>22068</v>
          </cell>
          <cell r="K2245" t="str">
            <v>OP</v>
          </cell>
          <cell r="L2245" t="str">
            <v>EC</v>
          </cell>
          <cell r="O2245" t="str">
            <v>208</v>
          </cell>
          <cell r="P2245">
            <v>8187</v>
          </cell>
          <cell r="Q2245">
            <v>0.13</v>
          </cell>
          <cell r="R2245" t="str">
            <v>96.3</v>
          </cell>
          <cell r="S2245" t="str">
            <v>96.3</v>
          </cell>
          <cell r="T2245">
            <v>31503</v>
          </cell>
          <cell r="V2245" t="str">
            <v>NA</v>
          </cell>
          <cell r="X2245" t="str">
            <v>NA</v>
          </cell>
          <cell r="Z2245" t="str">
            <v>NA</v>
          </cell>
          <cell r="AB2245" t="str">
            <v>NA</v>
          </cell>
          <cell r="AD2245" t="str">
            <v>97</v>
          </cell>
          <cell r="AE2245" t="str">
            <v>233</v>
          </cell>
          <cell r="AF2245" t="str">
            <v xml:space="preserve">   462000</v>
          </cell>
          <cell r="AG2245" t="str">
            <v>300</v>
          </cell>
        </row>
        <row r="2246">
          <cell r="H2246" t="str">
            <v>856_B_2</v>
          </cell>
          <cell r="I2246">
            <v>24990</v>
          </cell>
          <cell r="K2246" t="str">
            <v>OP</v>
          </cell>
          <cell r="L2246" t="str">
            <v>EC</v>
          </cell>
          <cell r="O2246" t="str">
            <v>546</v>
          </cell>
          <cell r="P2246">
            <v>217</v>
          </cell>
          <cell r="Q2246">
            <v>7.0000000000000007E-2</v>
          </cell>
          <cell r="R2246" t="str">
            <v>98.6</v>
          </cell>
          <cell r="S2246" t="str">
            <v>98.6</v>
          </cell>
          <cell r="T2246">
            <v>31321</v>
          </cell>
          <cell r="V2246" t="str">
            <v>NA</v>
          </cell>
          <cell r="X2246" t="str">
            <v>NA</v>
          </cell>
          <cell r="Z2246" t="str">
            <v>NA</v>
          </cell>
          <cell r="AB2246" t="str">
            <v>NA</v>
          </cell>
          <cell r="AD2246" t="str">
            <v>99</v>
          </cell>
          <cell r="AE2246" t="str">
            <v>155</v>
          </cell>
          <cell r="AF2246" t="str">
            <v xml:space="preserve">   815000</v>
          </cell>
          <cell r="AG2246" t="str">
            <v>300</v>
          </cell>
        </row>
        <row r="2247">
          <cell r="H2247" t="str">
            <v>856_B_3</v>
          </cell>
          <cell r="I2247">
            <v>26451</v>
          </cell>
          <cell r="K2247" t="str">
            <v>OP</v>
          </cell>
          <cell r="L2247" t="str">
            <v>EC</v>
          </cell>
          <cell r="O2247" t="str">
            <v>1024</v>
          </cell>
          <cell r="P2247">
            <v>7465</v>
          </cell>
          <cell r="Q2247">
            <v>0.04</v>
          </cell>
          <cell r="R2247" t="str">
            <v>98.9</v>
          </cell>
          <cell r="S2247" t="str">
            <v>98.9</v>
          </cell>
          <cell r="T2247">
            <v>31321</v>
          </cell>
          <cell r="V2247" t="str">
            <v>NA</v>
          </cell>
          <cell r="X2247" t="str">
            <v>NA</v>
          </cell>
          <cell r="Z2247" t="str">
            <v>NA</v>
          </cell>
          <cell r="AB2247" t="str">
            <v>NA</v>
          </cell>
          <cell r="AD2247" t="str">
            <v>99</v>
          </cell>
          <cell r="AE2247" t="str">
            <v>219</v>
          </cell>
          <cell r="AF2247" t="str">
            <v xml:space="preserve">  1210000</v>
          </cell>
          <cell r="AG2247" t="str">
            <v>300</v>
          </cell>
        </row>
        <row r="2248">
          <cell r="H2248" t="str">
            <v>6016_B_1</v>
          </cell>
          <cell r="I2248">
            <v>27912</v>
          </cell>
          <cell r="K2248" t="str">
            <v>OP</v>
          </cell>
          <cell r="L2248" t="str">
            <v>EK</v>
          </cell>
          <cell r="O2248" t="str">
            <v>6996</v>
          </cell>
          <cell r="P2248">
            <v>6134</v>
          </cell>
          <cell r="Q2248">
            <v>0.03</v>
          </cell>
          <cell r="R2248" t="str">
            <v>99.8</v>
          </cell>
          <cell r="S2248" t="str">
            <v>99.8</v>
          </cell>
          <cell r="T2248">
            <v>29007</v>
          </cell>
          <cell r="V2248" t="str">
            <v>9.1</v>
          </cell>
          <cell r="X2248" t="str">
            <v>NA</v>
          </cell>
          <cell r="Z2248" t="str">
            <v>3.4</v>
          </cell>
          <cell r="AB2248" t="str">
            <v>.2</v>
          </cell>
          <cell r="AD2248" t="str">
            <v>99.8</v>
          </cell>
          <cell r="AE2248" t="str">
            <v>375</v>
          </cell>
          <cell r="AF2248" t="str">
            <v xml:space="preserve">  1215033</v>
          </cell>
          <cell r="AG2248" t="str">
            <v>282</v>
          </cell>
        </row>
        <row r="2249">
          <cell r="H2249" t="str">
            <v>56124_B_ESP</v>
          </cell>
          <cell r="I2249">
            <v>33359</v>
          </cell>
          <cell r="K2249" t="str">
            <v>OP</v>
          </cell>
          <cell r="L2249" t="str">
            <v>EW</v>
          </cell>
          <cell r="O2249" t="str">
            <v>4686</v>
          </cell>
          <cell r="P2249">
            <v>8068</v>
          </cell>
          <cell r="Q2249">
            <v>0.04</v>
          </cell>
          <cell r="R2249" t="str">
            <v>90.0</v>
          </cell>
          <cell r="S2249" t="str">
            <v>90.0</v>
          </cell>
          <cell r="T2249">
            <v>38231</v>
          </cell>
          <cell r="U2249" t="str">
            <v>EN</v>
          </cell>
          <cell r="V2249" t="str">
            <v>NA</v>
          </cell>
          <cell r="X2249" t="str">
            <v>NA</v>
          </cell>
          <cell r="Z2249" t="str">
            <v>NA</v>
          </cell>
          <cell r="AB2249" t="str">
            <v>0.05</v>
          </cell>
          <cell r="AD2249" t="str">
            <v>90.0</v>
          </cell>
          <cell r="AE2249" t="str">
            <v>NA</v>
          </cell>
          <cell r="AF2249" t="str">
            <v>NA</v>
          </cell>
          <cell r="AG2249" t="str">
            <v>310</v>
          </cell>
        </row>
        <row r="2250">
          <cell r="H2250" t="str">
            <v>54464_B_B01S</v>
          </cell>
          <cell r="I2250">
            <v>33025</v>
          </cell>
          <cell r="K2250" t="str">
            <v>OP</v>
          </cell>
          <cell r="L2250" t="str">
            <v>WS</v>
          </cell>
          <cell r="O2250" t="str">
            <v>EN</v>
          </cell>
          <cell r="P2250">
            <v>4016</v>
          </cell>
          <cell r="Q2250">
            <v>0.1</v>
          </cell>
          <cell r="R2250" t="str">
            <v>85.0</v>
          </cell>
          <cell r="S2250" t="str">
            <v>NA</v>
          </cell>
          <cell r="U2250" t="str">
            <v>NA</v>
          </cell>
          <cell r="V2250" t="str">
            <v>7.0</v>
          </cell>
          <cell r="X2250" t="str">
            <v>1.0</v>
          </cell>
          <cell r="Z2250" t="str">
            <v>3.0</v>
          </cell>
          <cell r="AB2250" t="str">
            <v>3.0</v>
          </cell>
          <cell r="AD2250" t="str">
            <v>85.0</v>
          </cell>
          <cell r="AE2250" t="str">
            <v>25.0</v>
          </cell>
          <cell r="AF2250" t="str">
            <v>100000</v>
          </cell>
          <cell r="AG2250" t="str">
            <v>118</v>
          </cell>
        </row>
        <row r="2251">
          <cell r="H2251" t="str">
            <v>54464_B_B02S</v>
          </cell>
          <cell r="I2251">
            <v>33025</v>
          </cell>
          <cell r="K2251" t="str">
            <v>OP</v>
          </cell>
          <cell r="L2251" t="str">
            <v>WS</v>
          </cell>
          <cell r="O2251" t="str">
            <v>EN</v>
          </cell>
          <cell r="P2251">
            <v>7958</v>
          </cell>
          <cell r="Q2251">
            <v>0.1</v>
          </cell>
          <cell r="R2251" t="str">
            <v>85.0</v>
          </cell>
          <cell r="S2251" t="str">
            <v>NA</v>
          </cell>
          <cell r="U2251" t="str">
            <v>NA</v>
          </cell>
          <cell r="V2251" t="str">
            <v>7.0</v>
          </cell>
          <cell r="X2251" t="str">
            <v>1.0</v>
          </cell>
          <cell r="Z2251" t="str">
            <v>3.0</v>
          </cell>
          <cell r="AB2251" t="str">
            <v>3.0</v>
          </cell>
          <cell r="AD2251" t="str">
            <v>85.0</v>
          </cell>
          <cell r="AE2251" t="str">
            <v>25</v>
          </cell>
          <cell r="AF2251" t="str">
            <v>100000</v>
          </cell>
          <cell r="AG2251" t="str">
            <v>118</v>
          </cell>
        </row>
        <row r="2252">
          <cell r="H2252" t="str">
            <v>54464_B_B03S</v>
          </cell>
          <cell r="I2252">
            <v>29373</v>
          </cell>
          <cell r="K2252" t="str">
            <v>OP</v>
          </cell>
          <cell r="L2252" t="str">
            <v>WS</v>
          </cell>
          <cell r="O2252" t="str">
            <v>EN</v>
          </cell>
          <cell r="P2252">
            <v>7575</v>
          </cell>
          <cell r="Q2252">
            <v>7.0000000000000007E-2</v>
          </cell>
          <cell r="R2252" t="str">
            <v>90.0</v>
          </cell>
          <cell r="S2252" t="str">
            <v>NA</v>
          </cell>
          <cell r="U2252" t="str">
            <v>NA</v>
          </cell>
          <cell r="V2252" t="str">
            <v>7.0</v>
          </cell>
          <cell r="X2252" t="str">
            <v>NA</v>
          </cell>
          <cell r="Z2252" t="str">
            <v>3.0</v>
          </cell>
          <cell r="AB2252" t="str">
            <v>NA</v>
          </cell>
          <cell r="AD2252" t="str">
            <v>90.0</v>
          </cell>
          <cell r="AE2252" t="str">
            <v>50</v>
          </cell>
          <cell r="AF2252" t="str">
            <v>140000</v>
          </cell>
          <cell r="AG2252" t="str">
            <v>130</v>
          </cell>
        </row>
        <row r="2253">
          <cell r="H2253" t="str">
            <v>54464_B_D01E</v>
          </cell>
          <cell r="I2253">
            <v>34486</v>
          </cell>
          <cell r="K2253" t="str">
            <v>OP</v>
          </cell>
          <cell r="L2253" t="str">
            <v>EW</v>
          </cell>
          <cell r="O2253" t="str">
            <v>EN</v>
          </cell>
          <cell r="P2253">
            <v>8573</v>
          </cell>
          <cell r="Q2253">
            <v>0.01</v>
          </cell>
          <cell r="R2253" t="str">
            <v>99.0</v>
          </cell>
          <cell r="S2253" t="str">
            <v>NA</v>
          </cell>
          <cell r="U2253" t="str">
            <v>NA</v>
          </cell>
          <cell r="V2253" t="str">
            <v>NA</v>
          </cell>
          <cell r="X2253" t="str">
            <v>NA</v>
          </cell>
          <cell r="Z2253" t="str">
            <v>NA</v>
          </cell>
          <cell r="AB2253" t="str">
            <v>NA</v>
          </cell>
          <cell r="AD2253" t="str">
            <v>99.0</v>
          </cell>
          <cell r="AE2253" t="str">
            <v>15</v>
          </cell>
          <cell r="AF2253" t="str">
            <v>335000</v>
          </cell>
          <cell r="AG2253" t="str">
            <v>388</v>
          </cell>
        </row>
        <row r="2254">
          <cell r="H2254" t="str">
            <v>56163_B_1</v>
          </cell>
          <cell r="I2254">
            <v>28277</v>
          </cell>
          <cell r="K2254" t="str">
            <v>OP</v>
          </cell>
          <cell r="L2254" t="str">
            <v>EW</v>
          </cell>
          <cell r="O2254" t="str">
            <v>EN</v>
          </cell>
          <cell r="P2254">
            <v>5731</v>
          </cell>
          <cell r="Q2254">
            <v>0</v>
          </cell>
          <cell r="R2254" t="str">
            <v>NA</v>
          </cell>
          <cell r="S2254" t="str">
            <v>NA</v>
          </cell>
          <cell r="U2254" t="str">
            <v>NA</v>
          </cell>
          <cell r="V2254" t="str">
            <v>8.5</v>
          </cell>
          <cell r="X2254" t="str">
            <v>NA</v>
          </cell>
          <cell r="Z2254" t="str">
            <v>0.4</v>
          </cell>
          <cell r="AB2254" t="str">
            <v>NA</v>
          </cell>
          <cell r="AD2254" t="str">
            <v>99.0</v>
          </cell>
          <cell r="AE2254" t="str">
            <v>17.3</v>
          </cell>
          <cell r="AF2254" t="str">
            <v>443433</v>
          </cell>
          <cell r="AG2254" t="str">
            <v>350</v>
          </cell>
        </row>
        <row r="2255">
          <cell r="H2255" t="str">
            <v>56163_B_2</v>
          </cell>
          <cell r="I2255">
            <v>28277</v>
          </cell>
          <cell r="K2255" t="str">
            <v>OP</v>
          </cell>
          <cell r="L2255" t="str">
            <v>EW</v>
          </cell>
          <cell r="O2255" t="str">
            <v>EN</v>
          </cell>
          <cell r="P2255">
            <v>5738</v>
          </cell>
          <cell r="Q2255">
            <v>0</v>
          </cell>
          <cell r="R2255" t="str">
            <v>NA</v>
          </cell>
          <cell r="S2255" t="str">
            <v>NA</v>
          </cell>
          <cell r="U2255" t="str">
            <v>NA</v>
          </cell>
          <cell r="V2255" t="str">
            <v>8.5</v>
          </cell>
          <cell r="X2255" t="str">
            <v>NA</v>
          </cell>
          <cell r="Z2255" t="str">
            <v>0.4</v>
          </cell>
          <cell r="AB2255" t="str">
            <v>NA</v>
          </cell>
          <cell r="AD2255" t="str">
            <v>99.0</v>
          </cell>
          <cell r="AE2255" t="str">
            <v>17.3</v>
          </cell>
          <cell r="AF2255" t="str">
            <v>514383</v>
          </cell>
          <cell r="AG2255" t="str">
            <v>330</v>
          </cell>
        </row>
        <row r="2256">
          <cell r="H2256" t="str">
            <v>56163_B_3</v>
          </cell>
          <cell r="I2256">
            <v>28277</v>
          </cell>
          <cell r="K2256" t="str">
            <v>OP</v>
          </cell>
          <cell r="L2256" t="str">
            <v>EW</v>
          </cell>
          <cell r="O2256" t="str">
            <v>EN</v>
          </cell>
          <cell r="P2256">
            <v>5690</v>
          </cell>
          <cell r="Q2256">
            <v>0</v>
          </cell>
          <cell r="R2256" t="str">
            <v>NA</v>
          </cell>
          <cell r="S2256" t="str">
            <v>NA</v>
          </cell>
          <cell r="U2256" t="str">
            <v>NA</v>
          </cell>
          <cell r="V2256" t="str">
            <v>8.5</v>
          </cell>
          <cell r="X2256" t="str">
            <v>NA</v>
          </cell>
          <cell r="Z2256" t="str">
            <v>0.4</v>
          </cell>
          <cell r="AB2256" t="str">
            <v>NA</v>
          </cell>
          <cell r="AD2256" t="str">
            <v>99.0</v>
          </cell>
          <cell r="AE2256" t="str">
            <v>17.3</v>
          </cell>
          <cell r="AF2256" t="str">
            <v>443433</v>
          </cell>
          <cell r="AG2256" t="str">
            <v>330</v>
          </cell>
        </row>
        <row r="2257">
          <cell r="H2257" t="str">
            <v>56163_B_4</v>
          </cell>
          <cell r="I2257">
            <v>28277</v>
          </cell>
          <cell r="K2257" t="str">
            <v>OP</v>
          </cell>
          <cell r="L2257" t="str">
            <v>EW</v>
          </cell>
          <cell r="O2257" t="str">
            <v>EN</v>
          </cell>
          <cell r="P2257">
            <v>3899</v>
          </cell>
          <cell r="Q2257">
            <v>0</v>
          </cell>
          <cell r="R2257" t="str">
            <v>NA</v>
          </cell>
          <cell r="S2257" t="str">
            <v>NA</v>
          </cell>
          <cell r="U2257" t="str">
            <v>NA</v>
          </cell>
          <cell r="V2257" t="str">
            <v>8.5</v>
          </cell>
          <cell r="X2257" t="str">
            <v>NA</v>
          </cell>
          <cell r="Z2257" t="str">
            <v>0.4</v>
          </cell>
          <cell r="AB2257" t="str">
            <v>NA</v>
          </cell>
          <cell r="AD2257" t="str">
            <v>99.0</v>
          </cell>
          <cell r="AE2257" t="str">
            <v>33.5</v>
          </cell>
          <cell r="AF2257" t="str">
            <v>656282</v>
          </cell>
          <cell r="AG2257" t="str">
            <v>330</v>
          </cell>
        </row>
        <row r="2258">
          <cell r="H2258" t="str">
            <v>54526_B_00001</v>
          </cell>
          <cell r="I2258">
            <v>33817</v>
          </cell>
          <cell r="K2258" t="str">
            <v>OP</v>
          </cell>
          <cell r="L2258" t="str">
            <v>EW</v>
          </cell>
          <cell r="O2258" t="str">
            <v>EN</v>
          </cell>
          <cell r="P2258">
            <v>7134</v>
          </cell>
          <cell r="Q2258">
            <v>0.05</v>
          </cell>
          <cell r="R2258" t="str">
            <v>96.8</v>
          </cell>
          <cell r="S2258" t="str">
            <v>96.8</v>
          </cell>
          <cell r="T2258">
            <v>38504</v>
          </cell>
          <cell r="V2258" t="str">
            <v>NA</v>
          </cell>
          <cell r="X2258" t="str">
            <v>NA</v>
          </cell>
          <cell r="Z2258" t="str">
            <v>NA</v>
          </cell>
          <cell r="AB2258" t="str">
            <v>NA</v>
          </cell>
          <cell r="AD2258" t="str">
            <v>100.0</v>
          </cell>
          <cell r="AE2258" t="str">
            <v>1</v>
          </cell>
          <cell r="AF2258" t="str">
            <v>59806</v>
          </cell>
          <cell r="AG2258" t="str">
            <v>350</v>
          </cell>
        </row>
        <row r="2259">
          <cell r="H2259" t="str">
            <v>10074_B_PRECIP</v>
          </cell>
          <cell r="I2259">
            <v>33025</v>
          </cell>
          <cell r="K2259" t="str">
            <v>OP</v>
          </cell>
          <cell r="L2259" t="str">
            <v>EH</v>
          </cell>
          <cell r="O2259" t="str">
            <v>EN</v>
          </cell>
          <cell r="P2259">
            <v>7512</v>
          </cell>
          <cell r="Q2259">
            <v>0.02</v>
          </cell>
          <cell r="R2259" t="str">
            <v>99.8</v>
          </cell>
          <cell r="S2259" t="str">
            <v>na</v>
          </cell>
          <cell r="U2259" t="str">
            <v>NA</v>
          </cell>
          <cell r="V2259" t="str">
            <v>NA</v>
          </cell>
          <cell r="X2259" t="str">
            <v>NA</v>
          </cell>
          <cell r="Z2259" t="str">
            <v>NA</v>
          </cell>
          <cell r="AB2259" t="str">
            <v>NA</v>
          </cell>
          <cell r="AD2259" t="str">
            <v>99.8</v>
          </cell>
          <cell r="AE2259" t="str">
            <v>25</v>
          </cell>
          <cell r="AF2259" t="str">
            <v>366340</v>
          </cell>
          <cell r="AG2259" t="str">
            <v>310</v>
          </cell>
        </row>
        <row r="2260">
          <cell r="H2260" t="str">
            <v>56192_B_FBBBH</v>
          </cell>
          <cell r="I2260">
            <v>35096</v>
          </cell>
          <cell r="K2260" t="str">
            <v>OP</v>
          </cell>
          <cell r="L2260" t="str">
            <v>BP</v>
          </cell>
          <cell r="O2260" t="str">
            <v>3</v>
          </cell>
          <cell r="P2260">
            <v>8588</v>
          </cell>
          <cell r="Q2260">
            <v>0</v>
          </cell>
          <cell r="R2260" t="str">
            <v>NA</v>
          </cell>
          <cell r="S2260" t="str">
            <v>NA</v>
          </cell>
          <cell r="U2260" t="str">
            <v>NA</v>
          </cell>
          <cell r="V2260" t="str">
            <v>NA</v>
          </cell>
          <cell r="X2260" t="str">
            <v>NA</v>
          </cell>
          <cell r="Z2260" t="str">
            <v>NA</v>
          </cell>
          <cell r="AB2260" t="str">
            <v>NA</v>
          </cell>
          <cell r="AD2260" t="str">
            <v>99.9</v>
          </cell>
          <cell r="AE2260" t="str">
            <v>0.62</v>
          </cell>
          <cell r="AF2260" t="str">
            <v>103000</v>
          </cell>
          <cell r="AG2260" t="str">
            <v>350</v>
          </cell>
        </row>
        <row r="2261">
          <cell r="H2261" t="str">
            <v>10334_B_ESP1</v>
          </cell>
          <cell r="I2261">
            <v>32994</v>
          </cell>
          <cell r="K2261" t="str">
            <v>OP</v>
          </cell>
          <cell r="L2261" t="str">
            <v>EC</v>
          </cell>
          <cell r="O2261" t="str">
            <v>20000</v>
          </cell>
          <cell r="P2261">
            <v>6673</v>
          </cell>
          <cell r="Q2261">
            <v>0.43</v>
          </cell>
          <cell r="R2261" t="str">
            <v>97.0</v>
          </cell>
          <cell r="S2261" t="str">
            <v>NA</v>
          </cell>
          <cell r="U2261" t="str">
            <v>NA</v>
          </cell>
          <cell r="V2261" t="str">
            <v>NA</v>
          </cell>
          <cell r="X2261" t="str">
            <v>NA</v>
          </cell>
          <cell r="Z2261" t="str">
            <v>NA</v>
          </cell>
          <cell r="AB2261" t="str">
            <v>NA</v>
          </cell>
          <cell r="AD2261" t="str">
            <v>99.7</v>
          </cell>
          <cell r="AE2261" t="str">
            <v>3</v>
          </cell>
          <cell r="AF2261" t="str">
            <v>204</v>
          </cell>
          <cell r="AG2261" t="str">
            <v>280</v>
          </cell>
        </row>
        <row r="2262">
          <cell r="H2262" t="str">
            <v>10334_B_ESP2</v>
          </cell>
          <cell r="I2262">
            <v>32994</v>
          </cell>
          <cell r="K2262" t="str">
            <v>OP</v>
          </cell>
          <cell r="L2262" t="str">
            <v>EC</v>
          </cell>
          <cell r="O2262" t="str">
            <v>20000</v>
          </cell>
          <cell r="P2262">
            <v>7037</v>
          </cell>
          <cell r="Q2262">
            <v>0.43</v>
          </cell>
          <cell r="R2262" t="str">
            <v>97.0</v>
          </cell>
          <cell r="S2262" t="str">
            <v>NA</v>
          </cell>
          <cell r="U2262" t="str">
            <v>NA</v>
          </cell>
          <cell r="V2262" t="str">
            <v>NA</v>
          </cell>
          <cell r="X2262" t="str">
            <v>NA</v>
          </cell>
          <cell r="Z2262" t="str">
            <v>NA</v>
          </cell>
          <cell r="AB2262" t="str">
            <v>NA</v>
          </cell>
          <cell r="AD2262" t="str">
            <v>99.0</v>
          </cell>
          <cell r="AE2262" t="str">
            <v>3</v>
          </cell>
          <cell r="AF2262" t="str">
            <v>199</v>
          </cell>
          <cell r="AG2262" t="str">
            <v>280</v>
          </cell>
        </row>
        <row r="2263">
          <cell r="H2263" t="str">
            <v>52089_B_NO1ESP</v>
          </cell>
          <cell r="I2263">
            <v>27181</v>
          </cell>
          <cell r="K2263" t="str">
            <v>OP</v>
          </cell>
          <cell r="L2263" t="str">
            <v>EK</v>
          </cell>
          <cell r="O2263" t="str">
            <v>EN</v>
          </cell>
          <cell r="P2263">
            <v>8128</v>
          </cell>
          <cell r="Q2263">
            <v>3.5000000000000003E-2</v>
          </cell>
          <cell r="R2263" t="str">
            <v>90.0</v>
          </cell>
          <cell r="S2263" t="str">
            <v>99.8</v>
          </cell>
          <cell r="U2263" t="str">
            <v>NA</v>
          </cell>
          <cell r="V2263" t="str">
            <v>10.0</v>
          </cell>
          <cell r="X2263" t="str">
            <v>NA</v>
          </cell>
          <cell r="Z2263" t="str">
            <v>1.0</v>
          </cell>
          <cell r="AB2263" t="str">
            <v>NA</v>
          </cell>
          <cell r="AD2263" t="str">
            <v>99.8</v>
          </cell>
          <cell r="AE2263" t="str">
            <v>3</v>
          </cell>
          <cell r="AF2263" t="str">
            <v>55554</v>
          </cell>
          <cell r="AG2263" t="str">
            <v>361</v>
          </cell>
        </row>
        <row r="2264">
          <cell r="H2264" t="str">
            <v>52089_B_NO2ESP</v>
          </cell>
          <cell r="I2264">
            <v>27181</v>
          </cell>
          <cell r="K2264" t="str">
            <v>OP</v>
          </cell>
          <cell r="L2264" t="str">
            <v>EK</v>
          </cell>
          <cell r="O2264" t="str">
            <v>EN</v>
          </cell>
          <cell r="P2264">
            <v>8277</v>
          </cell>
          <cell r="Q2264">
            <v>8.9999999999999993E-3</v>
          </cell>
          <cell r="R2264" t="str">
            <v>89.0</v>
          </cell>
          <cell r="S2264" t="str">
            <v>99.8</v>
          </cell>
          <cell r="U2264" t="str">
            <v>NA</v>
          </cell>
          <cell r="V2264" t="str">
            <v>10.0</v>
          </cell>
          <cell r="X2264" t="str">
            <v>NA</v>
          </cell>
          <cell r="Z2264" t="str">
            <v>1.0</v>
          </cell>
          <cell r="AB2264" t="str">
            <v>NA</v>
          </cell>
          <cell r="AD2264" t="str">
            <v>99.8</v>
          </cell>
          <cell r="AE2264" t="str">
            <v>3</v>
          </cell>
          <cell r="AF2264" t="str">
            <v>53660</v>
          </cell>
          <cell r="AG2264" t="str">
            <v>354</v>
          </cell>
        </row>
        <row r="2265">
          <cell r="H2265" t="str">
            <v>52089_B_NO3ESP</v>
          </cell>
          <cell r="I2265">
            <v>27181</v>
          </cell>
          <cell r="K2265" t="str">
            <v>OP</v>
          </cell>
          <cell r="L2265" t="str">
            <v>EK</v>
          </cell>
          <cell r="O2265" t="str">
            <v>EN</v>
          </cell>
          <cell r="P2265">
            <v>8393</v>
          </cell>
          <cell r="Q2265">
            <v>1.9E-2</v>
          </cell>
          <cell r="R2265" t="str">
            <v>85.0</v>
          </cell>
          <cell r="S2265" t="str">
            <v>99.8</v>
          </cell>
          <cell r="U2265" t="str">
            <v>NA</v>
          </cell>
          <cell r="V2265" t="str">
            <v>10.0</v>
          </cell>
          <cell r="X2265" t="str">
            <v>NA</v>
          </cell>
          <cell r="Z2265" t="str">
            <v>1.0</v>
          </cell>
          <cell r="AB2265" t="str">
            <v>NA</v>
          </cell>
          <cell r="AD2265" t="str">
            <v>99.8</v>
          </cell>
          <cell r="AE2265" t="str">
            <v>6</v>
          </cell>
          <cell r="AF2265" t="str">
            <v>82127</v>
          </cell>
          <cell r="AG2265" t="str">
            <v>367</v>
          </cell>
        </row>
        <row r="2266">
          <cell r="H2266" t="str">
            <v>52089_B_NO4ESP</v>
          </cell>
          <cell r="I2266">
            <v>27181</v>
          </cell>
          <cell r="K2266" t="str">
            <v>OP</v>
          </cell>
          <cell r="L2266" t="str">
            <v>EK</v>
          </cell>
          <cell r="O2266" t="str">
            <v>EN</v>
          </cell>
          <cell r="P2266">
            <v>8344</v>
          </cell>
          <cell r="Q2266">
            <v>7.0000000000000001E-3</v>
          </cell>
          <cell r="R2266" t="str">
            <v>90.0</v>
          </cell>
          <cell r="S2266" t="str">
            <v>99.8</v>
          </cell>
          <cell r="U2266" t="str">
            <v>NA</v>
          </cell>
          <cell r="V2266" t="str">
            <v>10.0</v>
          </cell>
          <cell r="X2266" t="str">
            <v>NA</v>
          </cell>
          <cell r="Z2266" t="str">
            <v>1.0</v>
          </cell>
          <cell r="AB2266" t="str">
            <v>NA</v>
          </cell>
          <cell r="AD2266" t="str">
            <v>99.8</v>
          </cell>
          <cell r="AE2266" t="str">
            <v>6</v>
          </cell>
          <cell r="AF2266" t="str">
            <v>89200</v>
          </cell>
          <cell r="AG2266" t="str">
            <v>372</v>
          </cell>
        </row>
        <row r="2267">
          <cell r="H2267" t="str">
            <v>52089_B_NO5ESP</v>
          </cell>
          <cell r="I2267">
            <v>27181</v>
          </cell>
          <cell r="K2267" t="str">
            <v>OP</v>
          </cell>
          <cell r="L2267" t="str">
            <v>EK</v>
          </cell>
          <cell r="O2267" t="str">
            <v>EN</v>
          </cell>
          <cell r="P2267">
            <v>5407</v>
          </cell>
          <cell r="Q2267">
            <v>4.9000000000000002E-2</v>
          </cell>
          <cell r="R2267" t="str">
            <v>89.0</v>
          </cell>
          <cell r="S2267" t="str">
            <v>99.8</v>
          </cell>
          <cell r="U2267" t="str">
            <v>NA</v>
          </cell>
          <cell r="V2267" t="str">
            <v>10.0</v>
          </cell>
          <cell r="X2267" t="str">
            <v>NA</v>
          </cell>
          <cell r="Z2267" t="str">
            <v>1.0</v>
          </cell>
          <cell r="AB2267" t="str">
            <v>NA</v>
          </cell>
          <cell r="AD2267" t="str">
            <v>99.8</v>
          </cell>
          <cell r="AE2267" t="str">
            <v>8</v>
          </cell>
          <cell r="AF2267" t="str">
            <v>117700</v>
          </cell>
          <cell r="AG2267" t="str">
            <v>380</v>
          </cell>
        </row>
        <row r="2268">
          <cell r="H2268" t="str">
            <v>52089_B_NO6ESP</v>
          </cell>
          <cell r="I2268">
            <v>27181</v>
          </cell>
          <cell r="K2268" t="str">
            <v>OP</v>
          </cell>
          <cell r="L2268" t="str">
            <v>EK</v>
          </cell>
          <cell r="O2268" t="str">
            <v>EN</v>
          </cell>
          <cell r="P2268">
            <v>8395</v>
          </cell>
          <cell r="Q2268">
            <v>8.9999999999999993E-3</v>
          </cell>
          <cell r="R2268" t="str">
            <v>88.0</v>
          </cell>
          <cell r="S2268" t="str">
            <v>99.8</v>
          </cell>
          <cell r="U2268" t="str">
            <v>NA</v>
          </cell>
          <cell r="V2268" t="str">
            <v>10.0</v>
          </cell>
          <cell r="X2268" t="str">
            <v>NA</v>
          </cell>
          <cell r="Z2268" t="str">
            <v>1.0</v>
          </cell>
          <cell r="AB2268" t="str">
            <v>NA</v>
          </cell>
          <cell r="AD2268" t="str">
            <v>99.8</v>
          </cell>
          <cell r="AE2268" t="str">
            <v>8</v>
          </cell>
          <cell r="AF2268" t="str">
            <v>138000</v>
          </cell>
          <cell r="AG2268" t="str">
            <v>415</v>
          </cell>
        </row>
        <row r="2269">
          <cell r="H2269" t="str">
            <v>52089_B_NO7ESP</v>
          </cell>
          <cell r="I2269">
            <v>27181</v>
          </cell>
          <cell r="K2269" t="str">
            <v>OP</v>
          </cell>
          <cell r="L2269" t="str">
            <v>EK</v>
          </cell>
          <cell r="O2269" t="str">
            <v>EN</v>
          </cell>
          <cell r="P2269">
            <v>8152</v>
          </cell>
          <cell r="Q2269">
            <v>3.5999999999999997E-2</v>
          </cell>
          <cell r="R2269" t="str">
            <v>91.6</v>
          </cell>
          <cell r="S2269" t="str">
            <v>99.8</v>
          </cell>
          <cell r="U2269" t="str">
            <v>NA</v>
          </cell>
          <cell r="V2269" t="str">
            <v>10.0</v>
          </cell>
          <cell r="X2269" t="str">
            <v>NA</v>
          </cell>
          <cell r="Z2269" t="str">
            <v>1.0</v>
          </cell>
          <cell r="AB2269" t="str">
            <v>NA</v>
          </cell>
          <cell r="AD2269" t="str">
            <v>99.8</v>
          </cell>
          <cell r="AE2269" t="str">
            <v>10</v>
          </cell>
          <cell r="AF2269" t="str">
            <v>107200</v>
          </cell>
          <cell r="AG2269" t="str">
            <v>293</v>
          </cell>
        </row>
        <row r="2270">
          <cell r="H2270" t="str">
            <v>50660_B_1</v>
          </cell>
          <cell r="I2270">
            <v>37165</v>
          </cell>
          <cell r="K2270" t="str">
            <v>OP</v>
          </cell>
          <cell r="L2270" t="str">
            <v>BP</v>
          </cell>
          <cell r="O2270" t="str">
            <v>22000</v>
          </cell>
          <cell r="P2270">
            <v>7496</v>
          </cell>
          <cell r="Q2270">
            <v>0</v>
          </cell>
          <cell r="R2270" t="str">
            <v>80.2</v>
          </cell>
          <cell r="S2270" t="str">
            <v>99.0</v>
          </cell>
          <cell r="T2270">
            <v>38504</v>
          </cell>
          <cell r="U2270" t="str">
            <v>NA</v>
          </cell>
          <cell r="V2270" t="str">
            <v>NA</v>
          </cell>
          <cell r="W2270" t="str">
            <v>NA</v>
          </cell>
          <cell r="X2270" t="str">
            <v>NA</v>
          </cell>
          <cell r="Y2270" t="str">
            <v>NA</v>
          </cell>
          <cell r="Z2270" t="str">
            <v>NA</v>
          </cell>
          <cell r="AA2270" t="str">
            <v>NA</v>
          </cell>
          <cell r="AB2270" t="str">
            <v>NA</v>
          </cell>
          <cell r="AC2270" t="str">
            <v>NA</v>
          </cell>
          <cell r="AD2270" t="str">
            <v>99.9</v>
          </cell>
          <cell r="AE2270" t="str">
            <v>4</v>
          </cell>
          <cell r="AF2270" t="str">
            <v>95455</v>
          </cell>
          <cell r="AG2270" t="str">
            <v>330</v>
          </cell>
        </row>
        <row r="2271">
          <cell r="H2271" t="str">
            <v>50660_B_2</v>
          </cell>
          <cell r="I2271">
            <v>37165</v>
          </cell>
          <cell r="K2271" t="str">
            <v>OP</v>
          </cell>
          <cell r="L2271" t="str">
            <v>BP</v>
          </cell>
          <cell r="O2271" t="str">
            <v>22000</v>
          </cell>
          <cell r="P2271">
            <v>7620</v>
          </cell>
          <cell r="Q2271">
            <v>0</v>
          </cell>
          <cell r="R2271" t="str">
            <v>80.2</v>
          </cell>
          <cell r="S2271" t="str">
            <v>99.0</v>
          </cell>
          <cell r="T2271">
            <v>38504</v>
          </cell>
          <cell r="U2271" t="str">
            <v>NA</v>
          </cell>
          <cell r="V2271" t="str">
            <v>NA</v>
          </cell>
          <cell r="W2271" t="str">
            <v>NA</v>
          </cell>
          <cell r="X2271" t="str">
            <v>NA</v>
          </cell>
          <cell r="Y2271" t="str">
            <v>NA</v>
          </cell>
          <cell r="Z2271" t="str">
            <v>NA</v>
          </cell>
          <cell r="AA2271" t="str">
            <v>NA</v>
          </cell>
          <cell r="AB2271" t="str">
            <v>NA</v>
          </cell>
          <cell r="AC2271" t="str">
            <v>NA</v>
          </cell>
          <cell r="AD2271" t="str">
            <v>99.9</v>
          </cell>
          <cell r="AE2271" t="str">
            <v>4</v>
          </cell>
          <cell r="AF2271" t="str">
            <v>95455</v>
          </cell>
          <cell r="AG2271" t="str">
            <v>330</v>
          </cell>
        </row>
        <row r="2272">
          <cell r="H2272" t="str">
            <v>50660_B_3</v>
          </cell>
          <cell r="I2272">
            <v>37165</v>
          </cell>
          <cell r="K2272" t="str">
            <v>OP</v>
          </cell>
          <cell r="L2272" t="str">
            <v>BP</v>
          </cell>
          <cell r="O2272" t="str">
            <v>22000</v>
          </cell>
          <cell r="P2272">
            <v>7525</v>
          </cell>
          <cell r="Q2272">
            <v>0</v>
          </cell>
          <cell r="R2272" t="str">
            <v>80.19</v>
          </cell>
          <cell r="S2272" t="str">
            <v>99.0</v>
          </cell>
          <cell r="T2272">
            <v>38504</v>
          </cell>
          <cell r="U2272" t="str">
            <v>NA</v>
          </cell>
          <cell r="V2272" t="str">
            <v>NA</v>
          </cell>
          <cell r="W2272" t="str">
            <v>NA</v>
          </cell>
          <cell r="X2272" t="str">
            <v>NA</v>
          </cell>
          <cell r="Y2272" t="str">
            <v>NA</v>
          </cell>
          <cell r="Z2272" t="str">
            <v>NA</v>
          </cell>
          <cell r="AA2272" t="str">
            <v>NA</v>
          </cell>
          <cell r="AB2272" t="str">
            <v>NA</v>
          </cell>
          <cell r="AC2272" t="str">
            <v>NA</v>
          </cell>
          <cell r="AD2272" t="str">
            <v>99.9</v>
          </cell>
          <cell r="AE2272" t="str">
            <v>4</v>
          </cell>
          <cell r="AF2272" t="str">
            <v>95455</v>
          </cell>
          <cell r="AG2272" t="str">
            <v>330</v>
          </cell>
        </row>
        <row r="2273">
          <cell r="H2273" t="str">
            <v>56221_B_C031D</v>
          </cell>
          <cell r="I2273">
            <v>39722</v>
          </cell>
          <cell r="J2273" t="str">
            <v>NA</v>
          </cell>
          <cell r="K2273" t="str">
            <v>PL</v>
          </cell>
        </row>
        <row r="2274">
          <cell r="H2274" t="str">
            <v>56220_B_F01</v>
          </cell>
          <cell r="I2274">
            <v>40634</v>
          </cell>
          <cell r="K2274" t="str">
            <v>PL</v>
          </cell>
          <cell r="L2274" t="str">
            <v>BP</v>
          </cell>
        </row>
        <row r="2275">
          <cell r="H2275" t="str">
            <v>56220_B_F02</v>
          </cell>
          <cell r="I2275">
            <v>40634</v>
          </cell>
          <cell r="K2275" t="str">
            <v>PL</v>
          </cell>
          <cell r="L2275" t="str">
            <v>BP</v>
          </cell>
        </row>
        <row r="2276">
          <cell r="H2276" t="str">
            <v>56222_B_BH1</v>
          </cell>
          <cell r="J2276" t="str">
            <v>NA</v>
          </cell>
          <cell r="K2276" t="str">
            <v>PL</v>
          </cell>
          <cell r="L2276" t="str">
            <v>BP</v>
          </cell>
        </row>
        <row r="2277">
          <cell r="H2277" t="str">
            <v>10343_B_F101</v>
          </cell>
          <cell r="I2277">
            <v>33117</v>
          </cell>
          <cell r="K2277" t="str">
            <v>OP</v>
          </cell>
          <cell r="L2277" t="str">
            <v>BP</v>
          </cell>
          <cell r="O2277" t="str">
            <v>3500</v>
          </cell>
          <cell r="P2277">
            <v>8055</v>
          </cell>
          <cell r="Q2277">
            <v>0.01</v>
          </cell>
          <cell r="R2277" t="str">
            <v>80.0</v>
          </cell>
          <cell r="S2277" t="str">
            <v>80.0</v>
          </cell>
          <cell r="T2277">
            <v>38504</v>
          </cell>
          <cell r="V2277" t="str">
            <v>67.0</v>
          </cell>
          <cell r="X2277" t="str">
            <v>NA</v>
          </cell>
          <cell r="Z2277" t="str">
            <v>0.1</v>
          </cell>
          <cell r="AB2277" t="str">
            <v>NA</v>
          </cell>
          <cell r="AD2277" t="str">
            <v>EN</v>
          </cell>
          <cell r="AE2277" t="str">
            <v>EN</v>
          </cell>
          <cell r="AF2277" t="str">
            <v>255880</v>
          </cell>
          <cell r="AG2277" t="str">
            <v>350</v>
          </cell>
        </row>
        <row r="2278">
          <cell r="H2278" t="str">
            <v>56224_B_DCO650</v>
          </cell>
          <cell r="I2278">
            <v>39600</v>
          </cell>
          <cell r="K2278" t="str">
            <v>PL</v>
          </cell>
          <cell r="L2278" t="str">
            <v>BP</v>
          </cell>
          <cell r="O2278" t="str">
            <v>EN</v>
          </cell>
          <cell r="P2278">
            <v>0</v>
          </cell>
          <cell r="V2278" t="str">
            <v>3.75</v>
          </cell>
          <cell r="W2278" t="str">
            <v>8.0</v>
          </cell>
          <cell r="X2278" t="str">
            <v>NA</v>
          </cell>
          <cell r="Z2278" t="str">
            <v>0.25</v>
          </cell>
          <cell r="AA2278" t="str">
            <v>0.83</v>
          </cell>
          <cell r="AB2278" t="str">
            <v>NA</v>
          </cell>
          <cell r="AD2278" t="str">
            <v>99.8</v>
          </cell>
          <cell r="AE2278" t="str">
            <v>77.1</v>
          </cell>
          <cell r="AF2278" t="str">
            <v>691889</v>
          </cell>
          <cell r="AG2278" t="str">
            <v>155</v>
          </cell>
        </row>
        <row r="2279">
          <cell r="H2279" t="str">
            <v>50284_B_1</v>
          </cell>
          <cell r="I2279">
            <v>29099</v>
          </cell>
          <cell r="K2279" t="str">
            <v>OP</v>
          </cell>
          <cell r="L2279" t="str">
            <v>BR</v>
          </cell>
          <cell r="O2279" t="str">
            <v>EN</v>
          </cell>
          <cell r="P2279">
            <v>8760</v>
          </cell>
          <cell r="Q2279">
            <v>0.05</v>
          </cell>
          <cell r="R2279" t="str">
            <v>EN</v>
          </cell>
          <cell r="S2279" t="str">
            <v>EN</v>
          </cell>
          <cell r="U2279" t="str">
            <v>NA</v>
          </cell>
          <cell r="V2279" t="str">
            <v>12.0</v>
          </cell>
          <cell r="Z2279" t="str">
            <v>12.0</v>
          </cell>
          <cell r="AD2279" t="str">
            <v>EN</v>
          </cell>
          <cell r="AE2279" t="str">
            <v>8.4</v>
          </cell>
          <cell r="AF2279" t="str">
            <v>40200</v>
          </cell>
          <cell r="AG2279" t="str">
            <v>300</v>
          </cell>
        </row>
        <row r="2280">
          <cell r="H2280" t="str">
            <v>52007_B_BH1</v>
          </cell>
          <cell r="I2280">
            <v>33909</v>
          </cell>
          <cell r="K2280" t="str">
            <v>OP</v>
          </cell>
          <cell r="L2280" t="str">
            <v>BP</v>
          </cell>
          <cell r="O2280" t="str">
            <v>EN</v>
          </cell>
          <cell r="P2280">
            <v>7901</v>
          </cell>
          <cell r="Q2280">
            <v>0.01</v>
          </cell>
          <cell r="R2280" t="str">
            <v>99.9</v>
          </cell>
          <cell r="S2280" t="str">
            <v>99.9</v>
          </cell>
          <cell r="T2280">
            <v>33878</v>
          </cell>
          <cell r="V2280" t="str">
            <v>10.0</v>
          </cell>
          <cell r="X2280" t="str">
            <v>NA</v>
          </cell>
          <cell r="Z2280" t="str">
            <v>1.0</v>
          </cell>
          <cell r="AB2280" t="str">
            <v>0.2</v>
          </cell>
          <cell r="AD2280" t="str">
            <v>99.9</v>
          </cell>
          <cell r="AE2280" t="str">
            <v>10</v>
          </cell>
          <cell r="AF2280" t="str">
            <v>220000</v>
          </cell>
          <cell r="AG2280" t="str">
            <v>160</v>
          </cell>
        </row>
        <row r="2281">
          <cell r="H2281" t="str">
            <v>52007_B_BH2</v>
          </cell>
          <cell r="I2281">
            <v>33909</v>
          </cell>
          <cell r="K2281" t="str">
            <v>OP</v>
          </cell>
          <cell r="L2281" t="str">
            <v>BP</v>
          </cell>
          <cell r="O2281" t="str">
            <v>EN</v>
          </cell>
          <cell r="P2281">
            <v>7322</v>
          </cell>
          <cell r="Q2281">
            <v>0.01</v>
          </cell>
          <cell r="R2281" t="str">
            <v>99.9</v>
          </cell>
          <cell r="S2281" t="str">
            <v>99.9</v>
          </cell>
          <cell r="T2281">
            <v>33878</v>
          </cell>
          <cell r="V2281" t="str">
            <v>10.0</v>
          </cell>
          <cell r="X2281" t="str">
            <v>NA</v>
          </cell>
          <cell r="Z2281" t="str">
            <v>1.0</v>
          </cell>
          <cell r="AB2281" t="str">
            <v>0.2</v>
          </cell>
          <cell r="AD2281" t="str">
            <v>99.9</v>
          </cell>
          <cell r="AE2281" t="str">
            <v>10</v>
          </cell>
          <cell r="AF2281" t="str">
            <v>220000</v>
          </cell>
          <cell r="AG2281" t="str">
            <v>160</v>
          </cell>
        </row>
        <row r="2282">
          <cell r="H2282" t="str">
            <v>54587_B_ESP1</v>
          </cell>
          <cell r="I2282">
            <v>26299</v>
          </cell>
          <cell r="K2282" t="str">
            <v>OP</v>
          </cell>
          <cell r="L2282" t="str">
            <v>EW</v>
          </cell>
          <cell r="O2282" t="str">
            <v>4,000</v>
          </cell>
          <cell r="P2282">
            <v>8424</v>
          </cell>
          <cell r="Q2282">
            <v>3.5999999999999997E-2</v>
          </cell>
          <cell r="R2282" t="str">
            <v>99.9</v>
          </cell>
          <cell r="S2282" t="str">
            <v>99.9</v>
          </cell>
          <cell r="T2282">
            <v>38596</v>
          </cell>
          <cell r="V2282" t="str">
            <v>NA</v>
          </cell>
          <cell r="X2282" t="str">
            <v>NA</v>
          </cell>
          <cell r="Z2282" t="str">
            <v>NA</v>
          </cell>
          <cell r="AB2282" t="str">
            <v>NA</v>
          </cell>
          <cell r="AD2282" t="str">
            <v>99.9</v>
          </cell>
          <cell r="AE2282" t="str">
            <v>38.8</v>
          </cell>
          <cell r="AF2282" t="str">
            <v>39</v>
          </cell>
          <cell r="AG2282" t="str">
            <v>442</v>
          </cell>
        </row>
        <row r="2283">
          <cell r="H2283" t="str">
            <v>54587_B_ESP2</v>
          </cell>
          <cell r="I2283">
            <v>33239</v>
          </cell>
          <cell r="K2283" t="str">
            <v>OP</v>
          </cell>
          <cell r="L2283" t="str">
            <v>EW</v>
          </cell>
          <cell r="O2283" t="str">
            <v>3,500</v>
          </cell>
          <cell r="P2283">
            <v>8424</v>
          </cell>
          <cell r="Q2283">
            <v>0.02</v>
          </cell>
          <cell r="R2283" t="str">
            <v>99.9</v>
          </cell>
          <cell r="S2283" t="str">
            <v>99.9</v>
          </cell>
          <cell r="T2283">
            <v>38534</v>
          </cell>
          <cell r="V2283" t="str">
            <v>NA</v>
          </cell>
          <cell r="X2283" t="str">
            <v>NA</v>
          </cell>
          <cell r="Z2283" t="str">
            <v>NA</v>
          </cell>
          <cell r="AB2283" t="str">
            <v>NA</v>
          </cell>
          <cell r="AD2283" t="str">
            <v>99.9</v>
          </cell>
          <cell r="AE2283" t="str">
            <v>10.7</v>
          </cell>
          <cell r="AF2283" t="str">
            <v>11</v>
          </cell>
          <cell r="AG2283" t="str">
            <v>377</v>
          </cell>
        </row>
        <row r="2284">
          <cell r="H2284" t="str">
            <v>10793_B_ESP1</v>
          </cell>
          <cell r="I2284">
            <v>29221</v>
          </cell>
          <cell r="K2284" t="str">
            <v>OP</v>
          </cell>
          <cell r="L2284" t="str">
            <v>EK</v>
          </cell>
          <cell r="O2284" t="str">
            <v>3700</v>
          </cell>
          <cell r="P2284">
            <v>7176</v>
          </cell>
          <cell r="Q2284">
            <v>7.0000000000000007E-2</v>
          </cell>
          <cell r="R2284" t="str">
            <v>70.3</v>
          </cell>
          <cell r="S2284" t="str">
            <v>99.8</v>
          </cell>
          <cell r="T2284">
            <v>29342</v>
          </cell>
          <cell r="V2284" t="str">
            <v>12.0</v>
          </cell>
          <cell r="X2284" t="str">
            <v>NA</v>
          </cell>
          <cell r="Z2284" t="str">
            <v>2.5</v>
          </cell>
          <cell r="AB2284" t="str">
            <v>NA</v>
          </cell>
          <cell r="AD2284" t="str">
            <v>99.0</v>
          </cell>
          <cell r="AE2284" t="str">
            <v>16.6</v>
          </cell>
          <cell r="AF2284" t="str">
            <v>96900</v>
          </cell>
          <cell r="AG2284" t="str">
            <v>400</v>
          </cell>
        </row>
        <row r="2285">
          <cell r="H2285" t="str">
            <v>10793_B_ESP2</v>
          </cell>
          <cell r="I2285">
            <v>29221</v>
          </cell>
          <cell r="K2285" t="str">
            <v>OP</v>
          </cell>
          <cell r="L2285" t="str">
            <v>EK</v>
          </cell>
          <cell r="O2285" t="str">
            <v>3700</v>
          </cell>
          <cell r="P2285">
            <v>7248</v>
          </cell>
          <cell r="Q2285">
            <v>7.0000000000000007E-2</v>
          </cell>
          <cell r="R2285" t="str">
            <v>66.6</v>
          </cell>
          <cell r="S2285" t="str">
            <v>99.8</v>
          </cell>
          <cell r="T2285">
            <v>29434</v>
          </cell>
          <cell r="V2285" t="str">
            <v>12.0</v>
          </cell>
          <cell r="X2285" t="str">
            <v>NA</v>
          </cell>
          <cell r="Z2285" t="str">
            <v>2.5</v>
          </cell>
          <cell r="AB2285" t="str">
            <v>NA</v>
          </cell>
          <cell r="AD2285" t="str">
            <v>99.0</v>
          </cell>
          <cell r="AE2285" t="str">
            <v>16.6</v>
          </cell>
          <cell r="AF2285" t="str">
            <v>96900</v>
          </cell>
          <cell r="AG2285" t="str">
            <v>400</v>
          </cell>
        </row>
        <row r="2286">
          <cell r="H2286" t="str">
            <v>10793_B_ESP3</v>
          </cell>
          <cell r="I2286">
            <v>29221</v>
          </cell>
          <cell r="K2286" t="str">
            <v>OP</v>
          </cell>
          <cell r="L2286" t="str">
            <v>EK</v>
          </cell>
          <cell r="O2286" t="str">
            <v>3700</v>
          </cell>
          <cell r="P2286">
            <v>6264</v>
          </cell>
          <cell r="Q2286">
            <v>7.0000000000000007E-2</v>
          </cell>
          <cell r="R2286" t="str">
            <v>63.9</v>
          </cell>
          <cell r="S2286" t="str">
            <v>99.8</v>
          </cell>
          <cell r="T2286">
            <v>29434</v>
          </cell>
          <cell r="V2286" t="str">
            <v>12.0</v>
          </cell>
          <cell r="X2286" t="str">
            <v>NA</v>
          </cell>
          <cell r="Z2286" t="str">
            <v>2.5</v>
          </cell>
          <cell r="AB2286" t="str">
            <v>NA</v>
          </cell>
          <cell r="AD2286" t="str">
            <v>99.0</v>
          </cell>
          <cell r="AE2286" t="str">
            <v>16.6</v>
          </cell>
          <cell r="AF2286" t="str">
            <v>96900</v>
          </cell>
          <cell r="AG2286" t="str">
            <v>400</v>
          </cell>
        </row>
        <row r="2287">
          <cell r="H2287" t="str">
            <v>10795_B_BHA</v>
          </cell>
          <cell r="I2287">
            <v>35339</v>
          </cell>
          <cell r="K2287" t="str">
            <v>OP</v>
          </cell>
          <cell r="L2287" t="str">
            <v>BP</v>
          </cell>
          <cell r="O2287" t="str">
            <v>5000</v>
          </cell>
          <cell r="P2287">
            <v>6911</v>
          </cell>
          <cell r="Q2287">
            <v>0.03</v>
          </cell>
          <cell r="R2287" t="str">
            <v>94.0</v>
          </cell>
          <cell r="S2287" t="str">
            <v>94.0</v>
          </cell>
          <cell r="U2287" t="str">
            <v>NA</v>
          </cell>
          <cell r="V2287" t="str">
            <v>8.1</v>
          </cell>
          <cell r="X2287" t="str">
            <v>NA</v>
          </cell>
          <cell r="Z2287" t="str">
            <v>1.1</v>
          </cell>
          <cell r="AB2287" t="str">
            <v>NA</v>
          </cell>
          <cell r="AD2287" t="str">
            <v>94.1</v>
          </cell>
          <cell r="AE2287" t="str">
            <v>15</v>
          </cell>
          <cell r="AF2287" t="str">
            <v>189000</v>
          </cell>
          <cell r="AG2287" t="str">
            <v>365</v>
          </cell>
        </row>
        <row r="2288">
          <cell r="H2288" t="str">
            <v>10795_B_BHB</v>
          </cell>
          <cell r="I2288">
            <v>35339</v>
          </cell>
          <cell r="K2288" t="str">
            <v>OP</v>
          </cell>
          <cell r="L2288" t="str">
            <v>BP</v>
          </cell>
          <cell r="O2288" t="str">
            <v>5000</v>
          </cell>
          <cell r="P2288">
            <v>8760</v>
          </cell>
          <cell r="Q2288">
            <v>0.03</v>
          </cell>
          <cell r="R2288" t="str">
            <v>94.0</v>
          </cell>
          <cell r="S2288" t="str">
            <v>94.0</v>
          </cell>
          <cell r="U2288" t="str">
            <v>NA</v>
          </cell>
          <cell r="V2288" t="str">
            <v>8.0</v>
          </cell>
          <cell r="X2288" t="str">
            <v>NA</v>
          </cell>
          <cell r="Z2288" t="str">
            <v>1.1</v>
          </cell>
          <cell r="AB2288" t="str">
            <v>NA</v>
          </cell>
          <cell r="AD2288" t="str">
            <v>94.0</v>
          </cell>
          <cell r="AE2288" t="str">
            <v>19</v>
          </cell>
          <cell r="AF2288" t="str">
            <v>240000</v>
          </cell>
          <cell r="AG2288" t="str">
            <v>365</v>
          </cell>
        </row>
        <row r="2289">
          <cell r="H2289" t="str">
            <v>10795_B_DC1</v>
          </cell>
          <cell r="I2289">
            <v>27395</v>
          </cell>
          <cell r="K2289" t="str">
            <v>OP</v>
          </cell>
          <cell r="L2289" t="str">
            <v>MC</v>
          </cell>
          <cell r="O2289" t="str">
            <v>500</v>
          </cell>
          <cell r="P2289">
            <v>6783</v>
          </cell>
          <cell r="Q2289">
            <v>0.5</v>
          </cell>
          <cell r="R2289" t="str">
            <v>90.0</v>
          </cell>
          <cell r="S2289" t="str">
            <v>90.0</v>
          </cell>
          <cell r="U2289" t="str">
            <v>NA</v>
          </cell>
          <cell r="V2289" t="str">
            <v>8.0</v>
          </cell>
          <cell r="X2289" t="str">
            <v>NA</v>
          </cell>
          <cell r="Z2289" t="str">
            <v>1.1</v>
          </cell>
          <cell r="AB2289" t="str">
            <v>NA</v>
          </cell>
          <cell r="AD2289" t="str">
            <v>92.0</v>
          </cell>
          <cell r="AE2289" t="str">
            <v>100</v>
          </cell>
          <cell r="AF2289" t="str">
            <v>97000</v>
          </cell>
          <cell r="AG2289" t="str">
            <v>390</v>
          </cell>
        </row>
        <row r="2290">
          <cell r="H2290" t="str">
            <v>10795_B_DC2</v>
          </cell>
          <cell r="I2290">
            <v>27395</v>
          </cell>
          <cell r="K2290" t="str">
            <v>OP</v>
          </cell>
          <cell r="L2290" t="str">
            <v>MC</v>
          </cell>
          <cell r="O2290" t="str">
            <v>500</v>
          </cell>
          <cell r="P2290">
            <v>729</v>
          </cell>
          <cell r="Q2290">
            <v>0.5</v>
          </cell>
          <cell r="R2290" t="str">
            <v>90.0</v>
          </cell>
          <cell r="S2290" t="str">
            <v>90.0</v>
          </cell>
          <cell r="U2290" t="str">
            <v>NA</v>
          </cell>
          <cell r="V2290" t="str">
            <v>8.0</v>
          </cell>
          <cell r="X2290" t="str">
            <v>NA</v>
          </cell>
          <cell r="Z2290" t="str">
            <v>1.1</v>
          </cell>
          <cell r="AB2290" t="str">
            <v>NA</v>
          </cell>
          <cell r="AD2290" t="str">
            <v>92.0</v>
          </cell>
          <cell r="AE2290" t="str">
            <v>100</v>
          </cell>
          <cell r="AF2290" t="str">
            <v>97000</v>
          </cell>
          <cell r="AG2290" t="str">
            <v>390</v>
          </cell>
        </row>
        <row r="2291">
          <cell r="H2291" t="str">
            <v>10795_B_DC3</v>
          </cell>
          <cell r="I2291">
            <v>24108</v>
          </cell>
          <cell r="K2291" t="str">
            <v>OP</v>
          </cell>
          <cell r="L2291" t="str">
            <v>MC</v>
          </cell>
          <cell r="O2291" t="str">
            <v>250</v>
          </cell>
          <cell r="P2291">
            <v>4116</v>
          </cell>
          <cell r="Q2291">
            <v>0.5</v>
          </cell>
          <cell r="R2291" t="str">
            <v>90.0</v>
          </cell>
          <cell r="S2291" t="str">
            <v>90.0</v>
          </cell>
          <cell r="U2291" t="str">
            <v>NA</v>
          </cell>
          <cell r="V2291" t="str">
            <v>8.0</v>
          </cell>
          <cell r="X2291" t="str">
            <v>NA</v>
          </cell>
          <cell r="Z2291" t="str">
            <v>1.1</v>
          </cell>
          <cell r="AB2291" t="str">
            <v>NA</v>
          </cell>
          <cell r="AD2291" t="str">
            <v>93.0</v>
          </cell>
          <cell r="AE2291" t="str">
            <v>150</v>
          </cell>
          <cell r="AF2291" t="str">
            <v>143000</v>
          </cell>
          <cell r="AG2291" t="str">
            <v>390</v>
          </cell>
        </row>
        <row r="2292">
          <cell r="H2292" t="str">
            <v>10795_B_DC4</v>
          </cell>
          <cell r="I2292">
            <v>25204</v>
          </cell>
          <cell r="K2292" t="str">
            <v>OP</v>
          </cell>
          <cell r="L2292" t="str">
            <v>MC</v>
          </cell>
          <cell r="O2292" t="str">
            <v>250</v>
          </cell>
          <cell r="P2292">
            <v>6631</v>
          </cell>
          <cell r="Q2292">
            <v>0.5</v>
          </cell>
          <cell r="R2292" t="str">
            <v>90.0</v>
          </cell>
          <cell r="S2292" t="str">
            <v>90.0</v>
          </cell>
          <cell r="U2292" t="str">
            <v>NA</v>
          </cell>
          <cell r="V2292" t="str">
            <v>8.0</v>
          </cell>
          <cell r="X2292" t="str">
            <v>NA</v>
          </cell>
          <cell r="Z2292" t="str">
            <v>1.1</v>
          </cell>
          <cell r="AB2292" t="str">
            <v>NA</v>
          </cell>
          <cell r="AD2292" t="str">
            <v>92.0</v>
          </cell>
          <cell r="AE2292" t="str">
            <v>150</v>
          </cell>
          <cell r="AF2292" t="str">
            <v>126000</v>
          </cell>
          <cell r="AG2292" t="str">
            <v>390</v>
          </cell>
        </row>
        <row r="2293">
          <cell r="H2293" t="str">
            <v>55113_B_CD45</v>
          </cell>
          <cell r="I2293">
            <v>37530</v>
          </cell>
          <cell r="K2293" t="str">
            <v>OP</v>
          </cell>
          <cell r="L2293" t="str">
            <v>EC</v>
          </cell>
          <cell r="O2293" t="str">
            <v>930</v>
          </cell>
          <cell r="P2293">
            <v>8634</v>
          </cell>
          <cell r="Q2293">
            <v>0</v>
          </cell>
          <cell r="R2293" t="str">
            <v>86.0</v>
          </cell>
          <cell r="S2293" t="str">
            <v>86.0</v>
          </cell>
          <cell r="T2293">
            <v>37530</v>
          </cell>
          <cell r="V2293" t="str">
            <v>NA</v>
          </cell>
          <cell r="X2293" t="str">
            <v>NA</v>
          </cell>
          <cell r="Z2293" t="str">
            <v>NA</v>
          </cell>
          <cell r="AB2293" t="str">
            <v>0.0</v>
          </cell>
          <cell r="AD2293" t="str">
            <v>85.0</v>
          </cell>
          <cell r="AE2293" t="str">
            <v>0.87</v>
          </cell>
          <cell r="AF2293" t="str">
            <v>80000</v>
          </cell>
          <cell r="AG2293" t="str">
            <v>143</v>
          </cell>
        </row>
        <row r="2294">
          <cell r="H2294" t="str">
            <v>55113_B_CD46</v>
          </cell>
          <cell r="I2294">
            <v>37530</v>
          </cell>
          <cell r="K2294" t="str">
            <v>OP</v>
          </cell>
          <cell r="L2294" t="str">
            <v>EC</v>
          </cell>
          <cell r="O2294" t="str">
            <v>930</v>
          </cell>
          <cell r="P2294">
            <v>8466</v>
          </cell>
          <cell r="Q2294">
            <v>0</v>
          </cell>
          <cell r="R2294" t="str">
            <v>86.0</v>
          </cell>
          <cell r="S2294" t="str">
            <v>86.0</v>
          </cell>
          <cell r="T2294">
            <v>37530</v>
          </cell>
          <cell r="V2294" t="str">
            <v>NA</v>
          </cell>
          <cell r="X2294" t="str">
            <v>NA</v>
          </cell>
          <cell r="Z2294" t="str">
            <v>NA</v>
          </cell>
          <cell r="AB2294" t="str">
            <v>0.03</v>
          </cell>
          <cell r="AD2294" t="str">
            <v>85.0</v>
          </cell>
          <cell r="AE2294" t="str">
            <v>0.87</v>
          </cell>
          <cell r="AF2294" t="str">
            <v>80000</v>
          </cell>
          <cell r="AG2294" t="str">
            <v>143</v>
          </cell>
        </row>
        <row r="2295">
          <cell r="H2295" t="str">
            <v>55113_B_CD47</v>
          </cell>
          <cell r="I2295">
            <v>37530</v>
          </cell>
          <cell r="K2295" t="str">
            <v>OP</v>
          </cell>
          <cell r="L2295" t="str">
            <v>EC</v>
          </cell>
          <cell r="O2295" t="str">
            <v>930</v>
          </cell>
          <cell r="P2295">
            <v>8556</v>
          </cell>
          <cell r="Q2295">
            <v>0</v>
          </cell>
          <cell r="R2295" t="str">
            <v>86.0</v>
          </cell>
          <cell r="S2295" t="str">
            <v>86.0</v>
          </cell>
          <cell r="T2295">
            <v>37530</v>
          </cell>
          <cell r="V2295" t="str">
            <v>NA</v>
          </cell>
          <cell r="X2295" t="str">
            <v>NA</v>
          </cell>
          <cell r="Z2295" t="str">
            <v>NA</v>
          </cell>
          <cell r="AB2295" t="str">
            <v>0.03</v>
          </cell>
          <cell r="AD2295" t="str">
            <v>85.0</v>
          </cell>
          <cell r="AE2295" t="str">
            <v>0.87</v>
          </cell>
          <cell r="AF2295" t="str">
            <v>80000</v>
          </cell>
          <cell r="AG2295" t="str">
            <v>143</v>
          </cell>
        </row>
        <row r="2296">
          <cell r="H2296" t="str">
            <v>55113_B_CD48</v>
          </cell>
          <cell r="I2296">
            <v>37530</v>
          </cell>
          <cell r="K2296" t="str">
            <v>OP</v>
          </cell>
          <cell r="L2296" t="str">
            <v>EC</v>
          </cell>
          <cell r="O2296" t="str">
            <v>930</v>
          </cell>
          <cell r="P2296">
            <v>8576</v>
          </cell>
          <cell r="Q2296">
            <v>0</v>
          </cell>
          <cell r="R2296" t="str">
            <v>86.0</v>
          </cell>
          <cell r="S2296" t="str">
            <v>86.0</v>
          </cell>
          <cell r="T2296">
            <v>37530</v>
          </cell>
          <cell r="V2296" t="str">
            <v>NA</v>
          </cell>
          <cell r="X2296" t="str">
            <v>NA</v>
          </cell>
          <cell r="Z2296" t="str">
            <v>NA</v>
          </cell>
          <cell r="AB2296" t="str">
            <v>0.03</v>
          </cell>
          <cell r="AD2296" t="str">
            <v>85.0</v>
          </cell>
          <cell r="AE2296" t="str">
            <v>0.87</v>
          </cell>
          <cell r="AF2296" t="str">
            <v>80000</v>
          </cell>
          <cell r="AG2296" t="str">
            <v>143</v>
          </cell>
        </row>
        <row r="2297">
          <cell r="H2297" t="str">
            <v>10378_B_1A</v>
          </cell>
          <cell r="I2297">
            <v>32021</v>
          </cell>
          <cell r="K2297" t="str">
            <v>OP</v>
          </cell>
          <cell r="L2297" t="str">
            <v>BP</v>
          </cell>
          <cell r="O2297" t="str">
            <v>670</v>
          </cell>
          <cell r="P2297">
            <v>6006</v>
          </cell>
          <cell r="Q2297">
            <v>0.01</v>
          </cell>
          <cell r="R2297" t="str">
            <v>99.8</v>
          </cell>
          <cell r="S2297" t="str">
            <v>NA</v>
          </cell>
          <cell r="U2297" t="str">
            <v>NA</v>
          </cell>
          <cell r="V2297" t="str">
            <v>11.0</v>
          </cell>
          <cell r="X2297" t="str">
            <v>NA</v>
          </cell>
          <cell r="Z2297" t="str">
            <v>1.0</v>
          </cell>
          <cell r="AB2297" t="str">
            <v>NA</v>
          </cell>
          <cell r="AD2297" t="str">
            <v>99.8</v>
          </cell>
          <cell r="AE2297" t="str">
            <v>3</v>
          </cell>
          <cell r="AF2297" t="str">
            <v>80000</v>
          </cell>
          <cell r="AG2297" t="str">
            <v>310</v>
          </cell>
        </row>
        <row r="2298">
          <cell r="H2298" t="str">
            <v>10378_B_1B</v>
          </cell>
          <cell r="I2298">
            <v>32021</v>
          </cell>
          <cell r="K2298" t="str">
            <v>OP</v>
          </cell>
          <cell r="L2298" t="str">
            <v>BP</v>
          </cell>
          <cell r="O2298" t="str">
            <v>670</v>
          </cell>
          <cell r="P2298">
            <v>5759</v>
          </cell>
          <cell r="Q2298">
            <v>0.01</v>
          </cell>
          <cell r="R2298" t="str">
            <v>99.8</v>
          </cell>
          <cell r="S2298" t="str">
            <v>NA</v>
          </cell>
          <cell r="U2298" t="str">
            <v>NA</v>
          </cell>
          <cell r="V2298" t="str">
            <v>11.0</v>
          </cell>
          <cell r="X2298" t="str">
            <v>NA</v>
          </cell>
          <cell r="Z2298" t="str">
            <v>1.0</v>
          </cell>
          <cell r="AB2298" t="str">
            <v>NA</v>
          </cell>
          <cell r="AD2298" t="str">
            <v>99.8</v>
          </cell>
          <cell r="AE2298" t="str">
            <v>3</v>
          </cell>
          <cell r="AF2298" t="str">
            <v>80000</v>
          </cell>
          <cell r="AG2298" t="str">
            <v>310</v>
          </cell>
        </row>
        <row r="2299">
          <cell r="H2299" t="str">
            <v>10378_B_1C</v>
          </cell>
          <cell r="I2299">
            <v>32021</v>
          </cell>
          <cell r="K2299" t="str">
            <v>OP</v>
          </cell>
          <cell r="L2299" t="str">
            <v>BP</v>
          </cell>
          <cell r="O2299" t="str">
            <v>670</v>
          </cell>
          <cell r="P2299">
            <v>5176</v>
          </cell>
          <cell r="Q2299">
            <v>0.01</v>
          </cell>
          <cell r="R2299" t="str">
            <v>99.8</v>
          </cell>
          <cell r="S2299" t="str">
            <v>NA</v>
          </cell>
          <cell r="U2299" t="str">
            <v>NA</v>
          </cell>
          <cell r="V2299" t="str">
            <v>11.0</v>
          </cell>
          <cell r="X2299" t="str">
            <v>NA</v>
          </cell>
          <cell r="Z2299" t="str">
            <v>1.0</v>
          </cell>
          <cell r="AB2299" t="str">
            <v>NA</v>
          </cell>
          <cell r="AD2299" t="str">
            <v>99.8</v>
          </cell>
          <cell r="AE2299" t="str">
            <v>3</v>
          </cell>
          <cell r="AF2299" t="str">
            <v>80000</v>
          </cell>
          <cell r="AG2299" t="str">
            <v>310</v>
          </cell>
        </row>
        <row r="2300">
          <cell r="H2300" t="str">
            <v>10378_B_2A</v>
          </cell>
          <cell r="I2300">
            <v>32021</v>
          </cell>
          <cell r="K2300" t="str">
            <v>OP</v>
          </cell>
          <cell r="L2300" t="str">
            <v>BP</v>
          </cell>
          <cell r="O2300" t="str">
            <v>670</v>
          </cell>
          <cell r="P2300">
            <v>5589</v>
          </cell>
          <cell r="Q2300">
            <v>0.01</v>
          </cell>
          <cell r="R2300" t="str">
            <v>99.8</v>
          </cell>
          <cell r="S2300" t="str">
            <v>NA</v>
          </cell>
          <cell r="U2300" t="str">
            <v>NA</v>
          </cell>
          <cell r="V2300" t="str">
            <v>11.0</v>
          </cell>
          <cell r="X2300" t="str">
            <v>NA</v>
          </cell>
          <cell r="Z2300" t="str">
            <v>1.0</v>
          </cell>
          <cell r="AB2300" t="str">
            <v>NA</v>
          </cell>
          <cell r="AD2300" t="str">
            <v>99.8</v>
          </cell>
          <cell r="AE2300" t="str">
            <v>4</v>
          </cell>
          <cell r="AF2300" t="str">
            <v>85000</v>
          </cell>
          <cell r="AG2300" t="str">
            <v>310</v>
          </cell>
        </row>
        <row r="2301">
          <cell r="H2301" t="str">
            <v>10378_B_2B</v>
          </cell>
          <cell r="I2301">
            <v>32021</v>
          </cell>
          <cell r="K2301" t="str">
            <v>OP</v>
          </cell>
          <cell r="L2301" t="str">
            <v>BP</v>
          </cell>
          <cell r="O2301" t="str">
            <v>670</v>
          </cell>
          <cell r="P2301">
            <v>5575</v>
          </cell>
          <cell r="Q2301">
            <v>0.01</v>
          </cell>
          <cell r="R2301" t="str">
            <v>99.8</v>
          </cell>
          <cell r="S2301" t="str">
            <v>NA</v>
          </cell>
          <cell r="U2301" t="str">
            <v>NA</v>
          </cell>
          <cell r="V2301" t="str">
            <v>11.0</v>
          </cell>
          <cell r="X2301" t="str">
            <v>NA</v>
          </cell>
          <cell r="Z2301" t="str">
            <v>1.0</v>
          </cell>
          <cell r="AB2301" t="str">
            <v>NA</v>
          </cell>
          <cell r="AD2301" t="str">
            <v>99.8</v>
          </cell>
          <cell r="AE2301" t="str">
            <v>4</v>
          </cell>
          <cell r="AF2301" t="str">
            <v>85000</v>
          </cell>
          <cell r="AG2301" t="str">
            <v>310</v>
          </cell>
        </row>
        <row r="2302">
          <cell r="H2302" t="str">
            <v>10378_B_2C</v>
          </cell>
          <cell r="I2302">
            <v>32021</v>
          </cell>
          <cell r="K2302" t="str">
            <v>OP</v>
          </cell>
          <cell r="L2302" t="str">
            <v>BP</v>
          </cell>
          <cell r="O2302" t="str">
            <v>670</v>
          </cell>
          <cell r="P2302">
            <v>5342</v>
          </cell>
          <cell r="Q2302">
            <v>0.01</v>
          </cell>
          <cell r="R2302" t="str">
            <v>99.8</v>
          </cell>
          <cell r="S2302" t="str">
            <v>NA</v>
          </cell>
          <cell r="U2302" t="str">
            <v>NA</v>
          </cell>
          <cell r="V2302" t="str">
            <v>11.0</v>
          </cell>
          <cell r="X2302" t="str">
            <v>NA</v>
          </cell>
          <cell r="Z2302" t="str">
            <v>1.0</v>
          </cell>
          <cell r="AB2302" t="str">
            <v>NA</v>
          </cell>
          <cell r="AD2302" t="str">
            <v>99.8</v>
          </cell>
          <cell r="AE2302" t="str">
            <v>4</v>
          </cell>
          <cell r="AF2302" t="str">
            <v>85000</v>
          </cell>
          <cell r="AG2302" t="str">
            <v>310</v>
          </cell>
        </row>
        <row r="2303">
          <cell r="H2303" t="str">
            <v>10379_B_1A</v>
          </cell>
          <cell r="I2303">
            <v>31990</v>
          </cell>
          <cell r="K2303" t="str">
            <v>OP</v>
          </cell>
          <cell r="L2303" t="str">
            <v>BP</v>
          </cell>
          <cell r="O2303" t="str">
            <v>670</v>
          </cell>
          <cell r="P2303">
            <v>5613</v>
          </cell>
          <cell r="Q2303">
            <v>0.01</v>
          </cell>
          <cell r="R2303" t="str">
            <v>99.8</v>
          </cell>
          <cell r="S2303" t="str">
            <v>99.8</v>
          </cell>
          <cell r="U2303" t="str">
            <v>NA</v>
          </cell>
          <cell r="V2303" t="str">
            <v>11.0</v>
          </cell>
          <cell r="W2303" t="str">
            <v>11</v>
          </cell>
          <cell r="X2303" t="str">
            <v>NA</v>
          </cell>
          <cell r="Y2303" t="str">
            <v>NA</v>
          </cell>
          <cell r="Z2303" t="str">
            <v>1.0</v>
          </cell>
          <cell r="AA2303" t="str">
            <v>1</v>
          </cell>
          <cell r="AB2303" t="str">
            <v>NA</v>
          </cell>
          <cell r="AC2303" t="str">
            <v>NA</v>
          </cell>
          <cell r="AD2303" t="str">
            <v>99.8</v>
          </cell>
          <cell r="AE2303" t="str">
            <v>3</v>
          </cell>
          <cell r="AF2303" t="str">
            <v>74000</v>
          </cell>
          <cell r="AG2303" t="str">
            <v>320</v>
          </cell>
        </row>
        <row r="2304">
          <cell r="H2304" t="str">
            <v>10379_B_1B</v>
          </cell>
          <cell r="I2304">
            <v>31990</v>
          </cell>
          <cell r="K2304" t="str">
            <v>OP</v>
          </cell>
          <cell r="L2304" t="str">
            <v>BP</v>
          </cell>
          <cell r="O2304" t="str">
            <v>670</v>
          </cell>
          <cell r="P2304">
            <v>5209</v>
          </cell>
          <cell r="Q2304">
            <v>0.01</v>
          </cell>
          <cell r="R2304" t="str">
            <v>99.8</v>
          </cell>
          <cell r="S2304" t="str">
            <v>99.8</v>
          </cell>
          <cell r="U2304" t="str">
            <v>NA</v>
          </cell>
          <cell r="V2304" t="str">
            <v>11.0</v>
          </cell>
          <cell r="W2304" t="str">
            <v>11</v>
          </cell>
          <cell r="X2304" t="str">
            <v>NA</v>
          </cell>
          <cell r="Y2304" t="str">
            <v>NA</v>
          </cell>
          <cell r="Z2304" t="str">
            <v>1.0</v>
          </cell>
          <cell r="AA2304" t="str">
            <v>1</v>
          </cell>
          <cell r="AB2304" t="str">
            <v>NA</v>
          </cell>
          <cell r="AC2304" t="str">
            <v>NA</v>
          </cell>
          <cell r="AD2304" t="str">
            <v>99.8</v>
          </cell>
          <cell r="AE2304" t="str">
            <v>3</v>
          </cell>
          <cell r="AF2304" t="str">
            <v>79000</v>
          </cell>
          <cell r="AG2304" t="str">
            <v>320</v>
          </cell>
        </row>
        <row r="2305">
          <cell r="H2305" t="str">
            <v>10379_B_1C</v>
          </cell>
          <cell r="I2305">
            <v>31990</v>
          </cell>
          <cell r="K2305" t="str">
            <v>OP</v>
          </cell>
          <cell r="L2305" t="str">
            <v>BP</v>
          </cell>
          <cell r="O2305" t="str">
            <v>670</v>
          </cell>
          <cell r="P2305">
            <v>4831</v>
          </cell>
          <cell r="Q2305">
            <v>0.01</v>
          </cell>
          <cell r="R2305" t="str">
            <v>99.8</v>
          </cell>
          <cell r="S2305" t="str">
            <v>99.8</v>
          </cell>
          <cell r="U2305" t="str">
            <v>NA</v>
          </cell>
          <cell r="V2305" t="str">
            <v>11.0</v>
          </cell>
          <cell r="W2305" t="str">
            <v>11</v>
          </cell>
          <cell r="X2305" t="str">
            <v>NA</v>
          </cell>
          <cell r="Y2305" t="str">
            <v>NA</v>
          </cell>
          <cell r="Z2305" t="str">
            <v>1.0</v>
          </cell>
          <cell r="AA2305" t="str">
            <v>1</v>
          </cell>
          <cell r="AB2305" t="str">
            <v>NA</v>
          </cell>
          <cell r="AC2305" t="str">
            <v>NA</v>
          </cell>
          <cell r="AD2305" t="str">
            <v>99.8</v>
          </cell>
          <cell r="AE2305" t="str">
            <v>3</v>
          </cell>
          <cell r="AF2305" t="str">
            <v>79000</v>
          </cell>
          <cell r="AG2305" t="str">
            <v>320</v>
          </cell>
        </row>
      </sheetData>
      <sheetData sheetId="2" refreshError="1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remental Demand for New Gen"/>
      <sheetName val="New Source Complement"/>
      <sheetName val="Under Construction Nuclear"/>
      <sheetName val="Net Energy for Load"/>
      <sheetName val="Headroom"/>
      <sheetName val="Under Construction Fossi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4"/>
  <sheetViews>
    <sheetView tabSelected="1" zoomScale="75" zoomScaleNormal="75" workbookViewId="0">
      <selection activeCell="A44" sqref="A44"/>
    </sheetView>
  </sheetViews>
  <sheetFormatPr defaultColWidth="9.109375" defaultRowHeight="14.4"/>
  <cols>
    <col min="1" max="1" width="98.21875" style="4" customWidth="1"/>
    <col min="2" max="2" width="24.33203125" style="4" customWidth="1"/>
    <col min="3" max="3" width="14.5546875" style="4" customWidth="1"/>
    <col min="4" max="4" width="16.88671875" style="4" customWidth="1"/>
    <col min="5" max="5" width="14.5546875" style="4" customWidth="1"/>
    <col min="6" max="7" width="14.5546875" style="1" customWidth="1"/>
    <col min="8" max="8" width="14.5546875" style="6" customWidth="1"/>
    <col min="9" max="12" width="14.5546875" style="1" customWidth="1"/>
    <col min="13" max="13" width="16.88671875" style="1" customWidth="1"/>
    <col min="14" max="16384" width="9.109375" style="4"/>
  </cols>
  <sheetData>
    <row r="1" spans="1:13" s="12" customFormat="1" ht="18">
      <c r="A1" s="54" t="s">
        <v>27</v>
      </c>
      <c r="F1" s="1"/>
      <c r="G1" s="1"/>
      <c r="H1" s="6"/>
      <c r="I1" s="1"/>
      <c r="J1" s="1"/>
      <c r="K1" s="1"/>
      <c r="L1" s="1"/>
      <c r="M1" s="1"/>
    </row>
    <row r="2" spans="1:13" s="12" customFormat="1" ht="15" thickBot="1">
      <c r="F2" s="1"/>
      <c r="G2" s="1"/>
      <c r="H2" s="6"/>
      <c r="I2" s="1"/>
      <c r="J2" s="1"/>
      <c r="K2" s="1"/>
      <c r="L2" s="1"/>
      <c r="M2" s="1"/>
    </row>
    <row r="3" spans="1:13" s="12" customFormat="1">
      <c r="A3" s="17" t="s">
        <v>37</v>
      </c>
      <c r="B3" s="18"/>
      <c r="F3" s="1"/>
      <c r="G3" s="1"/>
      <c r="H3" s="6"/>
      <c r="I3" s="1"/>
      <c r="J3" s="1"/>
      <c r="K3" s="1"/>
      <c r="L3" s="1"/>
      <c r="M3" s="1"/>
    </row>
    <row r="4" spans="1:13" s="12" customFormat="1">
      <c r="A4" s="19" t="s">
        <v>16</v>
      </c>
      <c r="B4" s="20">
        <v>100073194.461384</v>
      </c>
      <c r="F4" s="1"/>
      <c r="G4" s="1"/>
      <c r="H4" s="6"/>
      <c r="I4" s="1"/>
      <c r="J4" s="1"/>
      <c r="K4" s="1"/>
      <c r="L4" s="1"/>
      <c r="M4" s="1"/>
    </row>
    <row r="5" spans="1:13" s="12" customFormat="1">
      <c r="A5" s="21" t="s">
        <v>15</v>
      </c>
      <c r="B5" s="22">
        <v>264274330.90740001</v>
      </c>
      <c r="F5" s="1"/>
      <c r="G5" s="1"/>
      <c r="H5" s="6"/>
      <c r="I5" s="1"/>
      <c r="J5" s="1"/>
      <c r="K5" s="1"/>
      <c r="L5" s="1"/>
      <c r="M5" s="1"/>
    </row>
    <row r="6" spans="1:13" s="12" customFormat="1">
      <c r="A6" s="23" t="s">
        <v>39</v>
      </c>
      <c r="B6" s="24">
        <v>109408.04945000001</v>
      </c>
      <c r="F6" s="1"/>
      <c r="G6" s="1"/>
      <c r="H6" s="6"/>
      <c r="I6" s="1"/>
      <c r="J6" s="1"/>
      <c r="K6" s="1"/>
      <c r="L6" s="1"/>
      <c r="M6" s="1"/>
    </row>
    <row r="7" spans="1:13" s="12" customFormat="1">
      <c r="A7" s="23" t="s">
        <v>14</v>
      </c>
      <c r="B7" s="24">
        <v>96972.279536999995</v>
      </c>
      <c r="F7" s="1"/>
      <c r="G7" s="1"/>
      <c r="H7" s="6"/>
      <c r="I7" s="1"/>
      <c r="J7" s="1"/>
      <c r="K7" s="1"/>
      <c r="L7" s="1"/>
      <c r="M7" s="1"/>
    </row>
    <row r="8" spans="1:13" s="12" customFormat="1">
      <c r="A8" s="23" t="s">
        <v>12</v>
      </c>
      <c r="B8" s="24">
        <f>B6-B7</f>
        <v>12435.769913000011</v>
      </c>
      <c r="F8" s="1"/>
      <c r="G8" s="1"/>
      <c r="H8" s="6"/>
      <c r="I8" s="1"/>
      <c r="J8" s="1"/>
      <c r="K8" s="1"/>
      <c r="L8" s="1"/>
      <c r="M8" s="1"/>
    </row>
    <row r="9" spans="1:13" s="12" customFormat="1">
      <c r="A9" s="23" t="s">
        <v>13</v>
      </c>
      <c r="B9" s="24">
        <f>B8*8760*0.85</f>
        <v>92596742.772198081</v>
      </c>
      <c r="F9" s="1"/>
      <c r="G9" s="1"/>
      <c r="H9" s="6"/>
      <c r="I9" s="1"/>
      <c r="J9" s="1"/>
      <c r="K9" s="1"/>
      <c r="L9" s="1"/>
      <c r="M9" s="1"/>
    </row>
    <row r="10" spans="1:13" s="12" customFormat="1" ht="15" thickBot="1">
      <c r="A10" s="23" t="s">
        <v>33</v>
      </c>
      <c r="B10" s="24">
        <f>B5-B9</f>
        <v>171677588.13520193</v>
      </c>
      <c r="F10" s="1"/>
      <c r="G10" s="1"/>
      <c r="H10" s="6"/>
      <c r="I10" s="1"/>
      <c r="J10" s="1"/>
      <c r="K10" s="1"/>
      <c r="L10" s="1"/>
      <c r="M10" s="1"/>
    </row>
    <row r="11" spans="1:13" s="12" customFormat="1" ht="15" thickBot="1">
      <c r="A11" s="13" t="s">
        <v>11</v>
      </c>
      <c r="B11" s="14">
        <f>B10-B4</f>
        <v>71604393.673817933</v>
      </c>
      <c r="D11" s="65"/>
      <c r="F11" s="1"/>
      <c r="G11" s="1"/>
      <c r="H11" s="6"/>
      <c r="I11" s="1"/>
      <c r="J11" s="1"/>
      <c r="K11" s="1"/>
      <c r="L11" s="1"/>
      <c r="M11" s="1"/>
    </row>
    <row r="12" spans="1:13" s="12" customFormat="1" ht="15" thickBot="1">
      <c r="F12" s="1"/>
      <c r="G12" s="1"/>
      <c r="H12" s="6"/>
      <c r="I12" s="1"/>
      <c r="J12" s="1"/>
      <c r="K12" s="1"/>
      <c r="L12" s="1"/>
      <c r="M12" s="1"/>
    </row>
    <row r="13" spans="1:13" s="1" customFormat="1">
      <c r="A13" s="17" t="s">
        <v>38</v>
      </c>
      <c r="B13" s="25"/>
      <c r="C13" s="2"/>
      <c r="D13" s="2"/>
      <c r="E13" s="2"/>
      <c r="F13" s="2"/>
      <c r="G13" s="2"/>
      <c r="H13" s="2"/>
      <c r="I13" s="2"/>
    </row>
    <row r="14" spans="1:13" s="1" customFormat="1" ht="19.5" customHeight="1">
      <c r="A14" s="66" t="s">
        <v>35</v>
      </c>
      <c r="B14" s="67">
        <v>259150655.16088361</v>
      </c>
      <c r="C14" s="2"/>
      <c r="D14" s="2"/>
      <c r="E14" s="2"/>
      <c r="F14" s="2"/>
      <c r="G14" s="2"/>
      <c r="H14" s="2"/>
      <c r="I14" s="2"/>
    </row>
    <row r="15" spans="1:13" s="1" customFormat="1" ht="18.75" customHeight="1" thickBot="1">
      <c r="A15" s="68" t="s">
        <v>11</v>
      </c>
      <c r="B15" s="69">
        <f>B11</f>
        <v>71604393.673817933</v>
      </c>
      <c r="C15" s="2"/>
      <c r="D15" s="2"/>
      <c r="E15" s="2"/>
      <c r="F15" s="2"/>
      <c r="G15" s="2"/>
      <c r="H15" s="2"/>
      <c r="I15" s="2"/>
    </row>
    <row r="16" spans="1:13" s="1" customFormat="1" ht="18.75" customHeight="1" thickBot="1">
      <c r="A16" s="15" t="s">
        <v>30</v>
      </c>
      <c r="B16" s="16">
        <f>B15+B14</f>
        <v>330755048.83470154</v>
      </c>
      <c r="C16" s="2"/>
      <c r="D16" s="2"/>
      <c r="E16" s="2"/>
      <c r="F16" s="2"/>
      <c r="G16" s="2"/>
      <c r="H16" s="2"/>
      <c r="I16" s="2"/>
    </row>
    <row r="17" spans="1:11" s="1" customFormat="1">
      <c r="B17" s="3"/>
      <c r="C17" s="2"/>
      <c r="D17" s="2"/>
      <c r="E17" s="2"/>
      <c r="F17" s="2"/>
      <c r="G17" s="2"/>
      <c r="H17" s="2"/>
      <c r="I17" s="2"/>
    </row>
    <row r="18" spans="1:11" s="1" customFormat="1">
      <c r="A18" s="5" t="s">
        <v>40</v>
      </c>
      <c r="B18" s="3"/>
      <c r="C18" s="2"/>
      <c r="D18" s="2"/>
      <c r="E18" s="2"/>
      <c r="F18" s="2"/>
      <c r="G18" s="2"/>
      <c r="H18" s="2"/>
      <c r="I18" s="2"/>
    </row>
    <row r="19" spans="1:11" s="1" customFormat="1">
      <c r="A19" s="5" t="s">
        <v>25</v>
      </c>
      <c r="B19" s="3"/>
      <c r="C19" s="2"/>
      <c r="D19" s="2"/>
      <c r="E19" s="2"/>
      <c r="F19" s="2"/>
      <c r="G19" s="2"/>
      <c r="H19" s="2"/>
      <c r="I19" s="2"/>
    </row>
    <row r="20" spans="1:11" s="1" customFormat="1">
      <c r="A20" s="10" t="s">
        <v>26</v>
      </c>
      <c r="B20" s="9">
        <v>1643551543</v>
      </c>
      <c r="C20" s="2"/>
      <c r="D20" s="2"/>
      <c r="E20" s="2"/>
      <c r="F20" s="2"/>
      <c r="G20" s="2"/>
      <c r="H20" s="2"/>
      <c r="I20" s="2"/>
    </row>
    <row r="21" spans="1:11" s="1" customFormat="1">
      <c r="A21" s="60" t="s">
        <v>17</v>
      </c>
      <c r="B21" s="57">
        <v>0.01</v>
      </c>
      <c r="C21" s="57">
        <v>0.02</v>
      </c>
      <c r="D21" s="57">
        <v>0.03</v>
      </c>
      <c r="E21" s="57">
        <v>0.04</v>
      </c>
      <c r="F21" s="58">
        <v>0.05</v>
      </c>
      <c r="G21" s="57">
        <v>0.06</v>
      </c>
      <c r="H21" s="58">
        <v>7.0000000000000007E-2</v>
      </c>
      <c r="I21" s="58">
        <v>0.08</v>
      </c>
      <c r="J21" s="58">
        <v>0.09</v>
      </c>
      <c r="K21" s="58">
        <v>0.1</v>
      </c>
    </row>
    <row r="22" spans="1:11" s="1" customFormat="1">
      <c r="A22" s="26" t="s">
        <v>41</v>
      </c>
      <c r="B22" s="11">
        <f>$B$20*B21</f>
        <v>16435515.43</v>
      </c>
      <c r="C22" s="11">
        <f t="shared" ref="C22:K22" si="0">$B$20*C21</f>
        <v>32871030.859999999</v>
      </c>
      <c r="D22" s="11">
        <f>$B$20*D21</f>
        <v>49306546.289999999</v>
      </c>
      <c r="E22" s="7">
        <f t="shared" si="0"/>
        <v>65742061.719999999</v>
      </c>
      <c r="F22" s="11">
        <f t="shared" si="0"/>
        <v>82177577.150000006</v>
      </c>
      <c r="G22" s="7">
        <f t="shared" si="0"/>
        <v>98613092.579999998</v>
      </c>
      <c r="H22" s="7">
        <f t="shared" si="0"/>
        <v>115048608.01000001</v>
      </c>
      <c r="I22" s="7">
        <f t="shared" si="0"/>
        <v>131484123.44</v>
      </c>
      <c r="J22" s="7">
        <f t="shared" si="0"/>
        <v>147919638.87</v>
      </c>
      <c r="K22" s="7">
        <f t="shared" si="0"/>
        <v>164355154.30000001</v>
      </c>
    </row>
    <row r="23" spans="1:11" s="1" customFormat="1">
      <c r="B23" s="3"/>
      <c r="C23" s="2"/>
      <c r="D23" s="2"/>
      <c r="E23" s="2"/>
      <c r="F23" s="2"/>
      <c r="G23" s="2"/>
      <c r="H23" s="2"/>
      <c r="I23" s="2"/>
    </row>
    <row r="24" spans="1:11" s="1" customFormat="1">
      <c r="A24" s="5" t="s">
        <v>18</v>
      </c>
      <c r="B24" s="71" t="s">
        <v>44</v>
      </c>
      <c r="C24" s="72"/>
      <c r="D24" s="72"/>
      <c r="E24" s="72"/>
      <c r="F24" s="72"/>
      <c r="G24" s="72"/>
      <c r="H24" s="72"/>
      <c r="I24" s="72"/>
      <c r="J24" s="72"/>
      <c r="K24" s="73"/>
    </row>
    <row r="25" spans="1:11" s="1" customFormat="1" ht="15" customHeight="1">
      <c r="A25" s="56" t="s">
        <v>42</v>
      </c>
      <c r="B25" s="57">
        <v>0.01</v>
      </c>
      <c r="C25" s="57">
        <v>0.02</v>
      </c>
      <c r="D25" s="57">
        <v>0.03</v>
      </c>
      <c r="E25" s="57">
        <v>0.04</v>
      </c>
      <c r="F25" s="58">
        <v>0.05</v>
      </c>
      <c r="G25" s="57">
        <v>0.06</v>
      </c>
      <c r="H25" s="58">
        <v>7.0000000000000007E-2</v>
      </c>
      <c r="I25" s="58">
        <v>0.08</v>
      </c>
      <c r="J25" s="58">
        <v>0.09</v>
      </c>
      <c r="K25" s="58">
        <v>0.1</v>
      </c>
    </row>
    <row r="26" spans="1:11" s="1" customFormat="1" ht="15" customHeight="1">
      <c r="A26" s="26">
        <v>5</v>
      </c>
      <c r="B26" s="7">
        <f>B$22*$A26</f>
        <v>82177577.150000006</v>
      </c>
      <c r="C26" s="7">
        <f t="shared" ref="B26:K29" si="1">C$22*$A26</f>
        <v>164355154.30000001</v>
      </c>
      <c r="D26" s="7">
        <f t="shared" si="1"/>
        <v>246532731.44999999</v>
      </c>
      <c r="E26" s="7">
        <f t="shared" si="1"/>
        <v>328710308.60000002</v>
      </c>
      <c r="F26" s="7">
        <f t="shared" si="1"/>
        <v>410887885.75</v>
      </c>
      <c r="G26" s="7">
        <f t="shared" si="1"/>
        <v>493065462.89999998</v>
      </c>
      <c r="H26" s="7">
        <f t="shared" si="1"/>
        <v>575243040.05000007</v>
      </c>
      <c r="I26" s="7">
        <f t="shared" si="1"/>
        <v>657420617.20000005</v>
      </c>
      <c r="J26" s="7">
        <f t="shared" si="1"/>
        <v>739598194.35000002</v>
      </c>
      <c r="K26" s="7">
        <f t="shared" si="1"/>
        <v>821775771.5</v>
      </c>
    </row>
    <row r="27" spans="1:11" s="1" customFormat="1" ht="15" customHeight="1">
      <c r="A27" s="26">
        <v>10</v>
      </c>
      <c r="B27" s="7">
        <f>B$22*$A27</f>
        <v>164355154.30000001</v>
      </c>
      <c r="C27" s="7">
        <f>C$22*$A27</f>
        <v>328710308.60000002</v>
      </c>
      <c r="D27" s="7">
        <f t="shared" si="1"/>
        <v>493065462.89999998</v>
      </c>
      <c r="E27" s="7">
        <f t="shared" si="1"/>
        <v>657420617.20000005</v>
      </c>
      <c r="F27" s="7">
        <f t="shared" si="1"/>
        <v>821775771.5</v>
      </c>
      <c r="G27" s="7">
        <f t="shared" si="1"/>
        <v>986130925.79999995</v>
      </c>
      <c r="H27" s="7">
        <f t="shared" si="1"/>
        <v>1150486080.1000001</v>
      </c>
      <c r="I27" s="7">
        <f t="shared" si="1"/>
        <v>1314841234.4000001</v>
      </c>
      <c r="J27" s="7">
        <f t="shared" si="1"/>
        <v>1479196388.7</v>
      </c>
      <c r="K27" s="7">
        <f t="shared" si="1"/>
        <v>1643551543</v>
      </c>
    </row>
    <row r="28" spans="1:11" s="1" customFormat="1" ht="15" customHeight="1">
      <c r="A28" s="26">
        <v>15</v>
      </c>
      <c r="B28" s="7">
        <f>B$22*$A28</f>
        <v>246532731.44999999</v>
      </c>
      <c r="C28" s="7">
        <f t="shared" si="1"/>
        <v>493065462.89999998</v>
      </c>
      <c r="D28" s="7">
        <f t="shared" si="1"/>
        <v>739598194.35000002</v>
      </c>
      <c r="E28" s="7">
        <f t="shared" si="1"/>
        <v>986130925.79999995</v>
      </c>
      <c r="F28" s="7">
        <f t="shared" si="1"/>
        <v>1232663657.25</v>
      </c>
      <c r="G28" s="7">
        <f t="shared" si="1"/>
        <v>1479196388.7</v>
      </c>
      <c r="H28" s="7">
        <f t="shared" si="1"/>
        <v>1725729120.1500001</v>
      </c>
      <c r="I28" s="7">
        <f t="shared" si="1"/>
        <v>1972261851.5999999</v>
      </c>
      <c r="J28" s="7">
        <f t="shared" si="1"/>
        <v>2218794583.0500002</v>
      </c>
      <c r="K28" s="7">
        <f t="shared" si="1"/>
        <v>2465327314.5</v>
      </c>
    </row>
    <row r="29" spans="1:11" s="1" customFormat="1" ht="15" customHeight="1">
      <c r="A29" s="26">
        <v>20</v>
      </c>
      <c r="B29" s="7">
        <f t="shared" si="1"/>
        <v>328710308.60000002</v>
      </c>
      <c r="C29" s="7">
        <f t="shared" si="1"/>
        <v>657420617.20000005</v>
      </c>
      <c r="D29" s="7">
        <f t="shared" si="1"/>
        <v>986130925.79999995</v>
      </c>
      <c r="E29" s="7">
        <f t="shared" si="1"/>
        <v>1314841234.4000001</v>
      </c>
      <c r="F29" s="7">
        <f t="shared" si="1"/>
        <v>1643551543</v>
      </c>
      <c r="G29" s="7">
        <f t="shared" si="1"/>
        <v>1972261851.5999999</v>
      </c>
      <c r="H29" s="7">
        <f t="shared" si="1"/>
        <v>2300972160.2000003</v>
      </c>
      <c r="I29" s="7">
        <f t="shared" si="1"/>
        <v>2629682468.8000002</v>
      </c>
      <c r="J29" s="7">
        <f t="shared" si="1"/>
        <v>2958392777.4000001</v>
      </c>
      <c r="K29" s="7">
        <f t="shared" si="1"/>
        <v>3287103086</v>
      </c>
    </row>
    <row r="30" spans="1:11" s="1" customFormat="1">
      <c r="B30" s="3"/>
      <c r="C30" s="2"/>
      <c r="D30" s="2"/>
      <c r="E30" s="2"/>
      <c r="F30" s="2"/>
      <c r="G30" s="2"/>
      <c r="H30" s="2"/>
      <c r="I30" s="2"/>
    </row>
    <row r="31" spans="1:11" s="1" customFormat="1">
      <c r="A31" s="70" t="s">
        <v>19</v>
      </c>
      <c r="B31" s="71" t="s">
        <v>45</v>
      </c>
      <c r="C31" s="72"/>
      <c r="D31" s="72"/>
      <c r="E31" s="72"/>
      <c r="F31" s="72"/>
      <c r="G31" s="72"/>
      <c r="H31" s="72"/>
      <c r="I31" s="72"/>
      <c r="J31" s="72"/>
      <c r="K31" s="73"/>
    </row>
    <row r="32" spans="1:11" s="1" customFormat="1" ht="15" customHeight="1">
      <c r="A32" s="56" t="s">
        <v>43</v>
      </c>
      <c r="B32" s="57">
        <v>0.01</v>
      </c>
      <c r="C32" s="57">
        <v>0.02</v>
      </c>
      <c r="D32" s="57">
        <v>0.03</v>
      </c>
      <c r="E32" s="57">
        <v>0.04</v>
      </c>
      <c r="F32" s="58">
        <v>0.05</v>
      </c>
      <c r="G32" s="57">
        <v>0.06</v>
      </c>
      <c r="H32" s="58">
        <v>7.0000000000000007E-2</v>
      </c>
      <c r="I32" s="58">
        <v>0.08</v>
      </c>
      <c r="J32" s="58">
        <v>0.09</v>
      </c>
      <c r="K32" s="59">
        <v>0.1</v>
      </c>
    </row>
    <row r="33" spans="1:11" s="1" customFormat="1" ht="15" customHeight="1">
      <c r="A33" s="27">
        <v>5</v>
      </c>
      <c r="B33" s="29">
        <f>B26/$B$16</f>
        <v>0.24845449053468313</v>
      </c>
      <c r="C33" s="29">
        <f>C26/$B$16</f>
        <v>0.49690898106936626</v>
      </c>
      <c r="D33" s="29">
        <f t="shared" ref="D33:E33" si="2">D26/$B$16</f>
        <v>0.74536347160404925</v>
      </c>
      <c r="E33" s="29">
        <f t="shared" si="2"/>
        <v>0.99381796213873252</v>
      </c>
      <c r="F33" s="29">
        <f t="shared" ref="F33:G36" si="3">F26/$B$16</f>
        <v>1.2422724526734155</v>
      </c>
      <c r="G33" s="29">
        <f t="shared" si="3"/>
        <v>1.4907269432080985</v>
      </c>
      <c r="H33" s="29">
        <f t="shared" ref="H33:K33" si="4">H26/$B$16</f>
        <v>1.739181433742782</v>
      </c>
      <c r="I33" s="29">
        <f t="shared" si="4"/>
        <v>1.987635924277465</v>
      </c>
      <c r="J33" s="29">
        <f t="shared" si="4"/>
        <v>2.2360904148121481</v>
      </c>
      <c r="K33" s="30">
        <f t="shared" si="4"/>
        <v>2.4845449053468309</v>
      </c>
    </row>
    <row r="34" spans="1:11" s="1" customFormat="1" ht="15" customHeight="1">
      <c r="A34" s="27">
        <v>10</v>
      </c>
      <c r="B34" s="29">
        <f>B27/$B$16</f>
        <v>0.49690898106936626</v>
      </c>
      <c r="C34" s="29">
        <f t="shared" ref="C34:E36" si="5">C27/$B$16</f>
        <v>0.99381796213873252</v>
      </c>
      <c r="D34" s="29">
        <f t="shared" si="5"/>
        <v>1.4907269432080985</v>
      </c>
      <c r="E34" s="29">
        <f t="shared" si="5"/>
        <v>1.987635924277465</v>
      </c>
      <c r="F34" s="55">
        <f t="shared" si="3"/>
        <v>2.4845449053468309</v>
      </c>
      <c r="G34" s="29">
        <f t="shared" si="3"/>
        <v>2.981453886416197</v>
      </c>
      <c r="H34" s="29">
        <f t="shared" ref="H34:K36" si="6">H27/$B$16</f>
        <v>3.478362867485564</v>
      </c>
      <c r="I34" s="29">
        <f t="shared" si="6"/>
        <v>3.9752718485549301</v>
      </c>
      <c r="J34" s="29">
        <f t="shared" si="6"/>
        <v>4.4721808296242962</v>
      </c>
      <c r="K34" s="30">
        <f t="shared" si="6"/>
        <v>4.9690898106936618</v>
      </c>
    </row>
    <row r="35" spans="1:11" s="1" customFormat="1" ht="15" customHeight="1">
      <c r="A35" s="27">
        <v>15</v>
      </c>
      <c r="B35" s="29">
        <f>B28/$B$16</f>
        <v>0.74536347160404925</v>
      </c>
      <c r="C35" s="29">
        <f t="shared" si="5"/>
        <v>1.4907269432080985</v>
      </c>
      <c r="D35" s="29">
        <f t="shared" si="5"/>
        <v>2.2360904148121481</v>
      </c>
      <c r="E35" s="29">
        <f t="shared" si="5"/>
        <v>2.981453886416197</v>
      </c>
      <c r="F35" s="55">
        <f t="shared" si="3"/>
        <v>3.7268173580202464</v>
      </c>
      <c r="G35" s="29">
        <f t="shared" si="3"/>
        <v>4.4721808296242962</v>
      </c>
      <c r="H35" s="29">
        <f t="shared" si="6"/>
        <v>5.2175443012283456</v>
      </c>
      <c r="I35" s="29">
        <f t="shared" si="6"/>
        <v>5.962907772832394</v>
      </c>
      <c r="J35" s="29">
        <f t="shared" si="6"/>
        <v>6.7082712444364443</v>
      </c>
      <c r="K35" s="63">
        <f t="shared" si="6"/>
        <v>7.4536347160404928</v>
      </c>
    </row>
    <row r="36" spans="1:11" s="1" customFormat="1" ht="15" customHeight="1" thickBot="1">
      <c r="A36" s="28">
        <v>20</v>
      </c>
      <c r="B36" s="31">
        <f>B29/$B$16</f>
        <v>0.99381796213873252</v>
      </c>
      <c r="C36" s="31">
        <f t="shared" si="5"/>
        <v>1.987635924277465</v>
      </c>
      <c r="D36" s="31">
        <f t="shared" si="5"/>
        <v>2.981453886416197</v>
      </c>
      <c r="E36" s="31">
        <f t="shared" si="5"/>
        <v>3.9752718485549301</v>
      </c>
      <c r="F36" s="31">
        <f t="shared" si="3"/>
        <v>4.9690898106936618</v>
      </c>
      <c r="G36" s="31">
        <f t="shared" si="3"/>
        <v>5.962907772832394</v>
      </c>
      <c r="H36" s="31">
        <f t="shared" si="6"/>
        <v>6.956725734971128</v>
      </c>
      <c r="I36" s="31">
        <f t="shared" si="6"/>
        <v>7.9505436971098602</v>
      </c>
      <c r="J36" s="31">
        <f t="shared" si="6"/>
        <v>8.9443616592485924</v>
      </c>
      <c r="K36" s="64">
        <f t="shared" si="6"/>
        <v>9.9381796213873237</v>
      </c>
    </row>
    <row r="37" spans="1:11" s="1" customFormat="1">
      <c r="A37" s="3"/>
      <c r="B37" s="2"/>
      <c r="C37" s="2"/>
      <c r="D37" s="2"/>
      <c r="E37" s="2"/>
      <c r="F37" s="2"/>
      <c r="G37" s="2"/>
      <c r="H37" s="2"/>
    </row>
    <row r="38" spans="1:11" ht="15" thickBot="1"/>
    <row r="39" spans="1:11">
      <c r="A39" s="33" t="s">
        <v>29</v>
      </c>
      <c r="B39" s="34"/>
      <c r="C39" s="34"/>
      <c r="D39" s="18"/>
    </row>
    <row r="40" spans="1:11">
      <c r="A40" s="35" t="s">
        <v>9</v>
      </c>
      <c r="B40" s="49" t="s">
        <v>0</v>
      </c>
      <c r="C40" s="49" t="s">
        <v>1</v>
      </c>
      <c r="D40" s="50" t="s">
        <v>2</v>
      </c>
    </row>
    <row r="41" spans="1:11">
      <c r="A41" s="23" t="s">
        <v>20</v>
      </c>
      <c r="B41" s="36">
        <v>1294</v>
      </c>
      <c r="C41" s="36">
        <v>1668</v>
      </c>
      <c r="D41" s="24">
        <v>1006</v>
      </c>
    </row>
    <row r="42" spans="1:11">
      <c r="A42" s="23" t="s">
        <v>3</v>
      </c>
      <c r="B42" s="39">
        <v>7.37</v>
      </c>
      <c r="C42" s="39">
        <v>46.5</v>
      </c>
      <c r="D42" s="40">
        <v>15.1</v>
      </c>
    </row>
    <row r="43" spans="1:11">
      <c r="A43" s="23" t="s">
        <v>4</v>
      </c>
      <c r="B43" s="39">
        <v>0</v>
      </c>
      <c r="C43" s="39">
        <v>0</v>
      </c>
      <c r="D43" s="40">
        <v>3.2</v>
      </c>
    </row>
    <row r="44" spans="1:11">
      <c r="A44" s="23" t="s">
        <v>21</v>
      </c>
      <c r="B44" s="39">
        <v>0</v>
      </c>
      <c r="C44" s="39">
        <v>0</v>
      </c>
      <c r="D44" s="40">
        <v>6</v>
      </c>
    </row>
    <row r="45" spans="1:11">
      <c r="A45" s="23" t="s">
        <v>22</v>
      </c>
      <c r="B45" s="36">
        <v>0</v>
      </c>
      <c r="C45" s="36">
        <v>0</v>
      </c>
      <c r="D45" s="24">
        <v>6430</v>
      </c>
    </row>
    <row r="46" spans="1:11">
      <c r="A46" s="23" t="s">
        <v>23</v>
      </c>
      <c r="B46" s="41">
        <v>0.25</v>
      </c>
      <c r="C46" s="41">
        <v>0.43</v>
      </c>
      <c r="D46" s="42">
        <v>0.85</v>
      </c>
    </row>
    <row r="47" spans="1:11">
      <c r="A47" s="23" t="s">
        <v>24</v>
      </c>
      <c r="B47" s="43">
        <v>0.1085</v>
      </c>
      <c r="C47" s="43">
        <v>0.1085</v>
      </c>
      <c r="D47" s="44">
        <v>0.1026</v>
      </c>
    </row>
    <row r="48" spans="1:11">
      <c r="A48" s="35" t="s">
        <v>8</v>
      </c>
      <c r="B48" s="36"/>
      <c r="C48" s="36"/>
      <c r="D48" s="24"/>
    </row>
    <row r="49" spans="1:13">
      <c r="A49" s="23" t="s">
        <v>5</v>
      </c>
      <c r="B49" s="37">
        <f>B41*B47/(8.76*B46)</f>
        <v>64.109132420091328</v>
      </c>
      <c r="C49" s="37">
        <f>C41*C47/(8.76*C46)</f>
        <v>48.045555909525326</v>
      </c>
      <c r="D49" s="38">
        <f>D41*D47/(8.76*D46)</f>
        <v>13.861885576148268</v>
      </c>
    </row>
    <row r="50" spans="1:13">
      <c r="A50" s="23" t="s">
        <v>6</v>
      </c>
      <c r="B50" s="37">
        <f>B43+(B42/(8.76*B46))</f>
        <v>3.365296803652968</v>
      </c>
      <c r="C50" s="37">
        <f>C43+(C42/(8.76*C46))</f>
        <v>12.344695762981841</v>
      </c>
      <c r="D50" s="38">
        <f>D43+(D42/(8.76*D46))</f>
        <v>5.2279344614558152</v>
      </c>
    </row>
    <row r="51" spans="1:13" ht="15" thickBot="1">
      <c r="A51" s="23" t="s">
        <v>7</v>
      </c>
      <c r="B51" s="37">
        <f>B44*B45*10^-3</f>
        <v>0</v>
      </c>
      <c r="C51" s="37">
        <f>C44*C45*10^-3</f>
        <v>0</v>
      </c>
      <c r="D51" s="38">
        <f>D44*D45*10^-3</f>
        <v>38.58</v>
      </c>
    </row>
    <row r="52" spans="1:13" ht="15" thickBot="1">
      <c r="A52" s="45" t="s">
        <v>46</v>
      </c>
      <c r="B52" s="47">
        <f>SUM(B49:B51)</f>
        <v>67.474429223744295</v>
      </c>
      <c r="C52" s="47">
        <f t="shared" ref="C52:D52" si="7">SUM(C49:C51)</f>
        <v>60.390251672507169</v>
      </c>
      <c r="D52" s="48">
        <f t="shared" si="7"/>
        <v>57.669820037604083</v>
      </c>
    </row>
    <row r="53" spans="1:13" ht="15" thickBot="1">
      <c r="A53" s="32" t="s">
        <v>36</v>
      </c>
      <c r="B53" s="62">
        <f>B52-D52</f>
        <v>9.8046091861402118</v>
      </c>
      <c r="C53" s="61">
        <f>C52-D52</f>
        <v>2.7204316349030861</v>
      </c>
      <c r="D53" s="46"/>
    </row>
    <row r="54" spans="1:13">
      <c r="A54" s="53" t="s">
        <v>10</v>
      </c>
    </row>
    <row r="55" spans="1:13" s="12" customFormat="1">
      <c r="A55" s="53" t="s">
        <v>28</v>
      </c>
      <c r="F55" s="1"/>
      <c r="G55" s="1"/>
      <c r="H55" s="6"/>
      <c r="I55" s="1"/>
      <c r="J55" s="1"/>
      <c r="K55" s="1"/>
      <c r="L55" s="1"/>
      <c r="M55" s="1"/>
    </row>
    <row r="56" spans="1:13" s="12" customFormat="1">
      <c r="A56" s="51"/>
      <c r="F56" s="1"/>
      <c r="G56" s="1"/>
      <c r="H56" s="6"/>
      <c r="I56" s="1"/>
      <c r="J56" s="1"/>
      <c r="K56" s="1"/>
      <c r="L56" s="1"/>
      <c r="M56" s="1"/>
    </row>
    <row r="57" spans="1:13" s="12" customFormat="1">
      <c r="A57" s="52" t="s">
        <v>32</v>
      </c>
      <c r="F57" s="1"/>
      <c r="G57" s="1"/>
      <c r="H57" s="6"/>
      <c r="I57" s="1"/>
      <c r="J57" s="1"/>
      <c r="K57" s="1"/>
      <c r="L57" s="1"/>
      <c r="M57" s="1"/>
    </row>
    <row r="58" spans="1:13" s="12" customFormat="1">
      <c r="A58" s="51" t="s">
        <v>34</v>
      </c>
      <c r="F58" s="1"/>
      <c r="G58" s="1"/>
      <c r="H58" s="6"/>
      <c r="I58" s="1"/>
      <c r="J58" s="1"/>
      <c r="K58" s="1"/>
      <c r="L58" s="1"/>
      <c r="M58" s="1"/>
    </row>
    <row r="59" spans="1:13">
      <c r="A59" s="51" t="s">
        <v>31</v>
      </c>
    </row>
    <row r="61" spans="1:13">
      <c r="A61" s="8"/>
    </row>
    <row r="62" spans="1:13">
      <c r="A62" s="8"/>
    </row>
    <row r="63" spans="1:13">
      <c r="A63" s="8"/>
    </row>
    <row r="64" spans="1:13">
      <c r="A64" s="8"/>
    </row>
  </sheetData>
  <mergeCells count="2">
    <mergeCell ref="B24:K24"/>
    <mergeCell ref="B31:K31"/>
  </mergeCells>
  <pageMargins left="0.7" right="0.7" top="0.75" bottom="0.75" header="0.3" footer="0.3"/>
  <pageSetup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 set-aside analysis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2015-10-19T20:19:26Z</dcterms:created>
  <dcterms:modified xsi:type="dcterms:W3CDTF">2015-10-19T20:20:11Z</dcterms:modified>
</cp:coreProperties>
</file>